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525" activeTab="0"/>
  </bookViews>
  <sheets>
    <sheet name="УКР" sheetId="1" r:id="rId1"/>
    <sheet name="РУС" sheetId="2" r:id="rId2"/>
  </sheets>
  <externalReferences>
    <externalReference r:id="rId5"/>
  </externalReferences>
  <definedNames>
    <definedName name="_xlnm._FilterDatabase" localSheetId="1" hidden="1">'РУС'!$A$11:$S$1580</definedName>
    <definedName name="_xlnm._FilterDatabase" localSheetId="0" hidden="1">'УКР'!$A$11:$S$1580</definedName>
    <definedName name="cvet" localSheetId="1">'РУС'!$D$15:$D$1341</definedName>
    <definedName name="cvet" localSheetId="0">'УКР'!$D$15:$D$1341</definedName>
    <definedName name="cvet">#REF!</definedName>
    <definedName name="fasovka_opt">#REF!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1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tipp" localSheetId="1">'РУС'!$K$7</definedName>
    <definedName name="tipp" localSheetId="0">'УКР'!$K$7</definedName>
    <definedName name="tipp">#REF!</definedName>
    <definedName name="ves">#REF!</definedName>
    <definedName name="_xlnm.Print_Area" localSheetId="1">'РУС'!$B$4:$F$1585</definedName>
    <definedName name="_xlnm.Print_Area" localSheetId="0">'УКР'!$B$4:$F$1585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  <author>ФЛОРАМАРКЕТ</author>
  </authors>
  <commentList>
    <comment ref="D12" authorId="0">
      <text>
        <r>
          <rPr>
            <sz val="8"/>
            <rFont val="Tahoma"/>
            <family val="2"/>
          </rPr>
          <t xml:space="preserve">Для отбора заполненных строк нажмите на треугольник и выберите команду </t>
        </r>
        <r>
          <rPr>
            <b/>
            <sz val="8"/>
            <rFont val="Tahoma"/>
            <family val="2"/>
          </rPr>
          <t>Непустые</t>
        </r>
        <r>
          <rPr>
            <sz val="8"/>
            <rFont val="Tahoma"/>
            <family val="2"/>
          </rPr>
          <t>.
Для возврата к полному списку сортов нажмите на треугольник и выберите команду</t>
        </r>
        <r>
          <rPr>
            <b/>
            <sz val="8"/>
            <rFont val="Tahoma"/>
            <family val="2"/>
          </rPr>
          <t xml:space="preserve"> Все</t>
        </r>
      </text>
    </comment>
    <comment ref="L15" authorId="1">
      <text>
        <r>
          <rPr>
            <i/>
            <sz val="9"/>
            <rFont val="Tahoma"/>
            <family val="2"/>
          </rPr>
          <t>Раннеспелый. Созревание  плодов начинается  через 98-113 дней после появления всходов. Растение  нештамбовое, высотой до 50 см. Ценится  за высокую урожайность (до 7 кг/м2 ) в рассадной и  безрассадной культуре и несложный уход. Плоды  плоско-округлые, красные, гладкие, массой  80-100 г.,не растрескиваются и не перезревают. Ультраскороспелость позволяет собирать зрелые плоды до появления фитофторы.</t>
        </r>
        <r>
          <rPr>
            <sz val="9"/>
            <rFont val="Tahoma"/>
            <family val="2"/>
          </rPr>
          <t xml:space="preserve">
</t>
        </r>
      </text>
    </comment>
    <comment ref="L19" authorId="1">
      <text>
        <r>
          <rPr>
            <sz val="9"/>
            <rFont val="Tahoma"/>
            <family val="2"/>
          </rPr>
          <t xml:space="preserve">Сорт среднеспелый (105-1115 дней), крупноплодный, отличается  очень хорошей урожайностью и прекрасными товарными качествами плодов. Формирует куст высотой 1,5-2 м. Округло-овальные плоды красногно цвета, очень плотные, мясистые, ароматные и вкусные, массой до 500 г собраны в кисти. Характеризуется выровнеными плодами в пределах кисти и на всем растениии. Томаты сорта "Алтайский силач" отлично подходят как для приготовления салатов, так и для всех видов переработки. Урожайность достигает до 5 кг с растения. Пригоден для теплиц и пленочных укрытий.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ФЛОРАМАРКЕТ</author>
  </authors>
  <commentList>
    <comment ref="D12" authorId="0">
      <text>
        <r>
          <rPr>
            <sz val="8"/>
            <rFont val="Tahoma"/>
            <family val="2"/>
          </rPr>
          <t xml:space="preserve">Для отбора заполненных строк нажмите на треугольник и выберите команду </t>
        </r>
        <r>
          <rPr>
            <b/>
            <sz val="8"/>
            <rFont val="Tahoma"/>
            <family val="2"/>
          </rPr>
          <t>Непустые</t>
        </r>
        <r>
          <rPr>
            <sz val="8"/>
            <rFont val="Tahoma"/>
            <family val="2"/>
          </rPr>
          <t>.
Для возврата к полному списку сортов нажмите на треугольник и выберите команду</t>
        </r>
        <r>
          <rPr>
            <b/>
            <sz val="8"/>
            <rFont val="Tahoma"/>
            <family val="2"/>
          </rPr>
          <t xml:space="preserve"> Все</t>
        </r>
      </text>
    </comment>
    <comment ref="L15" authorId="1">
      <text>
        <r>
          <rPr>
            <i/>
            <sz val="9"/>
            <rFont val="Tahoma"/>
            <family val="2"/>
          </rPr>
          <t>Раннеспелый. Созревание  плодов начинается  через 98-113 дней после появления всходов. Растение  нештамбовое, высотой до 50 см. Ценится  за высокую урожайность (до 7 кг/м2 ) в рассадной и  безрассадной культуре и несложный уход. Плоды  плоско-округлые, красные, гладкие, массой  80-100 г.,не растрескиваются и не перезревают. Ультраскороспелость позволяет собирать зрелые плоды до появления фитофторы.</t>
        </r>
        <r>
          <rPr>
            <sz val="9"/>
            <rFont val="Tahoma"/>
            <family val="2"/>
          </rPr>
          <t xml:space="preserve">
</t>
        </r>
      </text>
    </comment>
    <comment ref="L19" authorId="1">
      <text>
        <r>
          <rPr>
            <sz val="9"/>
            <rFont val="Tahoma"/>
            <family val="2"/>
          </rPr>
          <t xml:space="preserve">Сорт среднеспелый (105-1115 дней), крупноплодный, отличается  очень хорошей урожайностью и прекрасными товарными качествами плодов. Формирует куст высотой 1,5-2 м. Округло-овальные плоды красногно цвета, очень плотные, мясистые, ароматные и вкусные, массой до 500 г собраны в кисти. Характеризуется выровнеными плодами в пределах кисти и на всем растениии. Томаты сорта "Алтайский силач" отлично подходят как для приготовления салатов, так и для всех видов переработки. Урожайность достигает до 5 кг с растения. Пригоден для теплиц и пленочных укрытий.
</t>
        </r>
      </text>
    </comment>
  </commentList>
</comments>
</file>

<file path=xl/sharedStrings.xml><?xml version="1.0" encoding="utf-8"?>
<sst xmlns="http://schemas.openxmlformats.org/spreadsheetml/2006/main" count="9175" uniqueCount="4123">
  <si>
    <t>!</t>
  </si>
  <si>
    <t>Флора Маркет</t>
  </si>
  <si>
    <t>Ф.И.О.</t>
  </si>
  <si>
    <t>Контактный тел.</t>
  </si>
  <si>
    <t>Заказ на  фасованные семена</t>
  </si>
  <si>
    <t>Сорт/гибрид</t>
  </si>
  <si>
    <t>Пакеты</t>
  </si>
  <si>
    <t>Сумма, грн</t>
  </si>
  <si>
    <t>Всего</t>
  </si>
  <si>
    <t>Кол-во указанное на пакете,          шт / вес, г</t>
  </si>
  <si>
    <t>грамм штук</t>
  </si>
  <si>
    <t>Характеристика сорта/гибрида</t>
  </si>
  <si>
    <t>Кол-во, шт</t>
  </si>
  <si>
    <t>Цена , грн</t>
  </si>
  <si>
    <t>Кол-во, шт.</t>
  </si>
  <si>
    <t>ТОМАТЫ</t>
  </si>
  <si>
    <t>Агата круглый, красный</t>
  </si>
  <si>
    <t>грамм</t>
  </si>
  <si>
    <t>низк. ранний</t>
  </si>
  <si>
    <t>Аделина, красная сливка</t>
  </si>
  <si>
    <t>среднеспелый, высокорослый, яйцевидный, консервный</t>
  </si>
  <si>
    <t>Алтайский силач, красная сливка</t>
  </si>
  <si>
    <t>среднеспелый, крупноплодный</t>
  </si>
  <si>
    <t>Алые свечи, розовый</t>
  </si>
  <si>
    <t>среднеранний</t>
  </si>
  <si>
    <t>Американский ребристый, крупный красный</t>
  </si>
  <si>
    <t>Амурский тигр, полосатый</t>
  </si>
  <si>
    <t>среднеранний, высокорослый</t>
  </si>
  <si>
    <t>Амурский штамб, круглый, красный</t>
  </si>
  <si>
    <t>раннеспелый, низкорослый</t>
  </si>
  <si>
    <t>Ананасный желто-оранжевый</t>
  </si>
  <si>
    <t>раннесп., среднерослый</t>
  </si>
  <si>
    <t>Андромеда  F1 красный, круглый, тепличный</t>
  </si>
  <si>
    <t>ср.-рослый ранний</t>
  </si>
  <si>
    <t xml:space="preserve">Андромеда F1 золотая </t>
  </si>
  <si>
    <t>сверхранний</t>
  </si>
  <si>
    <t>Андромеда F1 розовая</t>
  </si>
  <si>
    <t xml:space="preserve">Апельсин оранжевый </t>
  </si>
  <si>
    <t xml:space="preserve">высокий </t>
  </si>
  <si>
    <t>Аризона круглый, красный</t>
  </si>
  <si>
    <t>низк. ср.-поздний</t>
  </si>
  <si>
    <t>среднеспелый</t>
  </si>
  <si>
    <t>Банан оранжевый удлиненный</t>
  </si>
  <si>
    <t>выс. среднеспелый</t>
  </si>
  <si>
    <t>Баллада</t>
  </si>
  <si>
    <t>низк. среднеспелый</t>
  </si>
  <si>
    <t>Бедуин грушевидной формы</t>
  </si>
  <si>
    <t>очень крупный</t>
  </si>
  <si>
    <t>Безразмерный розовый</t>
  </si>
  <si>
    <t>Белый гигант круглый, кремово-белый</t>
  </si>
  <si>
    <t>ср.-рослый среднеспелый</t>
  </si>
  <si>
    <t>Белый налив круглый, красный</t>
  </si>
  <si>
    <t>Блеве П-20, фиолетовый</t>
  </si>
  <si>
    <t>Богатырь Маслова круглый, красный</t>
  </si>
  <si>
    <t>тепличный</t>
  </si>
  <si>
    <t>Большой Мао крупный, красный</t>
  </si>
  <si>
    <t>Боярыня, розовый</t>
  </si>
  <si>
    <t>среднеранний, низкорослый</t>
  </si>
  <si>
    <t>Бычье сердце белое</t>
  </si>
  <si>
    <t>Бычье сердце вишнево-красный</t>
  </si>
  <si>
    <t>выс. ср.-поздний</t>
  </si>
  <si>
    <t>Бычье сердце желтое</t>
  </si>
  <si>
    <t>Бычье сердце оранжевое</t>
  </si>
  <si>
    <t>Бычье сердце полосатое</t>
  </si>
  <si>
    <t>Бычье сердце розовое</t>
  </si>
  <si>
    <t>суперранний,h-40 см,плоды красные 150-250г,высокоурожайн</t>
  </si>
  <si>
    <t>раннеспелый, h-70,плоды малиновые,плоскоокругл.,до 800г</t>
  </si>
  <si>
    <t>Вернисаж желтый</t>
  </si>
  <si>
    <t>среднеспелый, индетерминантный</t>
  </si>
  <si>
    <t>Вернисаж розовый</t>
  </si>
  <si>
    <t>Вернисаж черный</t>
  </si>
  <si>
    <t>Видимо-невидимо розовый, крупный</t>
  </si>
  <si>
    <t>Виноградный (тип черри)</t>
  </si>
  <si>
    <t>выс. ранний</t>
  </si>
  <si>
    <t xml:space="preserve">Вишенка </t>
  </si>
  <si>
    <t>выс. красный</t>
  </si>
  <si>
    <t>Вишня Юбби красный, удлиненный</t>
  </si>
  <si>
    <t>раннеспелый, сливовидный</t>
  </si>
  <si>
    <t>Владимир Высоцкий круглый, красный</t>
  </si>
  <si>
    <t>Волгоградец, круглый красный</t>
  </si>
  <si>
    <t>низк. ср.-ранний</t>
  </si>
  <si>
    <t>Волгоградский 323 круглый, красный</t>
  </si>
  <si>
    <t>Волгоградский 5/95 круглый, красный</t>
  </si>
  <si>
    <t>низк. поздний</t>
  </si>
  <si>
    <t>Волгоградский розовый</t>
  </si>
  <si>
    <t>раннеспелый, низкий</t>
  </si>
  <si>
    <t>среднеранний,h-70см, ,красн,ровн,хранятся до месяца,150г</t>
  </si>
  <si>
    <t>Германский полосатый, оранжево-желтый</t>
  </si>
  <si>
    <t>среднепоздний, салатный</t>
  </si>
  <si>
    <t>Гибрид 2 Тарасенко круглый с носиком</t>
  </si>
  <si>
    <t>выс. ср.- поздний</t>
  </si>
  <si>
    <t>Гигант лимон круглый</t>
  </si>
  <si>
    <t>Гном круглый, красный</t>
  </si>
  <si>
    <t>низк. оч. ранний</t>
  </si>
  <si>
    <t>Гогошар полосатый</t>
  </si>
  <si>
    <t>оч. ранний, кубической формы</t>
  </si>
  <si>
    <t>сорт созревает за 60дней,куст 30см,красные,круглые до 150г</t>
  </si>
  <si>
    <t>Господар красный</t>
  </si>
  <si>
    <t xml:space="preserve">ср.-рослый круглый </t>
  </si>
  <si>
    <t>Граффити красный</t>
  </si>
  <si>
    <t>среднеспелый, высокорослый</t>
  </si>
  <si>
    <t>Граффити розовый</t>
  </si>
  <si>
    <t>Грушевидный черри, желтый</t>
  </si>
  <si>
    <t>среднеспелый, китай. селекция</t>
  </si>
  <si>
    <t>Грушевидный черри, красный</t>
  </si>
  <si>
    <t>Дальневосточный розовый</t>
  </si>
  <si>
    <t>Дамские пальчики удлиненный</t>
  </si>
  <si>
    <t>Дамский угодник красный, удлиненный</t>
  </si>
  <si>
    <t>среднеранний,низкий</t>
  </si>
  <si>
    <t>Де барао красный овальный</t>
  </si>
  <si>
    <t>выс. поздний</t>
  </si>
  <si>
    <t>Де барао золотой</t>
  </si>
  <si>
    <t>Де барао оранжевый овальный</t>
  </si>
  <si>
    <t>Де барао полосатый овальный</t>
  </si>
  <si>
    <t>Де барао розовый овальный</t>
  </si>
  <si>
    <t>Де барао царский</t>
  </si>
  <si>
    <t>розовый,высокорослый</t>
  </si>
  <si>
    <t>Де барао черный овальный</t>
  </si>
  <si>
    <t>суперранний, до 80 см, плод красный,круглый плотный,100г</t>
  </si>
  <si>
    <t>Джина круглый, красный</t>
  </si>
  <si>
    <t>Долгохранящийся круглый, оранжевый</t>
  </si>
  <si>
    <t>ср.-рослый поздний</t>
  </si>
  <si>
    <t>Драгоценность круглый, красный</t>
  </si>
  <si>
    <t>Дружба округлоовальный, оранжевый</t>
  </si>
  <si>
    <t>Дубок круглый, красный</t>
  </si>
  <si>
    <t>Дынный, оранжевый</t>
  </si>
  <si>
    <t>среднерослый, среднеспелый</t>
  </si>
  <si>
    <t>Дядя Степа, красный банан</t>
  </si>
  <si>
    <t>высокорослый (до 2 м)</t>
  </si>
  <si>
    <t>Жираф круглый, оранжевый</t>
  </si>
  <si>
    <t>Забава красный, длинная сигаретка</t>
  </si>
  <si>
    <t>среднеранний, "сигаровидный"</t>
  </si>
  <si>
    <t>Загадка круглый, красный</t>
  </si>
  <si>
    <t>очень ранний</t>
  </si>
  <si>
    <t>Загадка природы, круглый</t>
  </si>
  <si>
    <t>среднеранний, индетерминантный</t>
  </si>
  <si>
    <t>Зебра белый</t>
  </si>
  <si>
    <t>Зебра желтый</t>
  </si>
  <si>
    <t>Зебра оранжевый</t>
  </si>
  <si>
    <t>Зебра черный</t>
  </si>
  <si>
    <t>Золото Иллини, оранжевая сливка</t>
  </si>
  <si>
    <t>Золотая капля комнатный, золотистый</t>
  </si>
  <si>
    <t>Золотое сердце крупный, оранжевый</t>
  </si>
  <si>
    <t>ср.-рослый ср.-ранний</t>
  </si>
  <si>
    <t>ранний,h-60см,плод желтый,плоский,салатный,до 600г</t>
  </si>
  <si>
    <t>Золотой орех, желтый</t>
  </si>
  <si>
    <t>Золотой поток, желтая сливка</t>
  </si>
  <si>
    <t>раннеспелый, 50-60 г</t>
  </si>
  <si>
    <t>Идиллия (тип черри)</t>
  </si>
  <si>
    <t>раннеспелый, урожайный</t>
  </si>
  <si>
    <t>Изумрудная груша</t>
  </si>
  <si>
    <t>индетерминантный, высотой до 2 м</t>
  </si>
  <si>
    <t>Изумрудное яблоко зеленый, круглый</t>
  </si>
  <si>
    <t>Илья Муромец</t>
  </si>
  <si>
    <t>Императорский круглый, красный</t>
  </si>
  <si>
    <t>Индийский полосатый, темно-розовый</t>
  </si>
  <si>
    <t>Искорка красный, сливка</t>
  </si>
  <si>
    <t>Карась</t>
  </si>
  <si>
    <t>ранний,h-60см,плод красный,плотный,красивый,до 400г</t>
  </si>
  <si>
    <t>Киевский круглый, красный</t>
  </si>
  <si>
    <t>ранний,h-40см,плод плотная, красная груша-сливка</t>
  </si>
  <si>
    <t>Китайский великан, розовый, крупный</t>
  </si>
  <si>
    <t>среднепоздний</t>
  </si>
  <si>
    <t>Кнопка, декоративная красная сливка</t>
  </si>
  <si>
    <t>Коготь медведя, крупный красный</t>
  </si>
  <si>
    <t>Колумбия овальный, красный</t>
  </si>
  <si>
    <t>Колхозный круглый, красный</t>
  </si>
  <si>
    <t>Колядник, сердцевидный оранжевый</t>
  </si>
  <si>
    <t>позднеспелый, высокорослый</t>
  </si>
  <si>
    <t>Комбитомат Тарасенко круглый, красный</t>
  </si>
  <si>
    <t>Коричневый ребристый</t>
  </si>
  <si>
    <t>Корнеевский розовый</t>
  </si>
  <si>
    <t>Королевская красота, розово-оранжевый</t>
  </si>
  <si>
    <t>среднеспелый, сладкий</t>
  </si>
  <si>
    <t>Королек, тип черри</t>
  </si>
  <si>
    <t>тип черри</t>
  </si>
  <si>
    <t>Космонавт Волков круглый, красный</t>
  </si>
  <si>
    <t xml:space="preserve">Красный охотник </t>
  </si>
  <si>
    <t>Кременчугский круглый, красный</t>
  </si>
  <si>
    <t>Крон принц круглый с носиком, красный</t>
  </si>
  <si>
    <t>Крымская роза грушевидный, темно-розовый</t>
  </si>
  <si>
    <t>Кума, круглый, красный</t>
  </si>
  <si>
    <t>Лагидный красный, сливка</t>
  </si>
  <si>
    <t>Лампа Алладина грушевидный, золотисто-оранж.</t>
  </si>
  <si>
    <t>Лапочка, черри</t>
  </si>
  <si>
    <t xml:space="preserve"> ультраскороспелый, низкорослый черри</t>
  </si>
  <si>
    <t>Линда комнатный, круглый, красный</t>
  </si>
  <si>
    <t xml:space="preserve">Любимый </t>
  </si>
  <si>
    <t>ранний, красный, круглый</t>
  </si>
  <si>
    <t>Ляна круглый, красный</t>
  </si>
  <si>
    <t>Ляна (большой пакет)</t>
  </si>
  <si>
    <t>Ляна розовый</t>
  </si>
  <si>
    <t>Малиновое Виканте круглый, малиновый</t>
  </si>
  <si>
    <t>низк.ср.-ранний</t>
  </si>
  <si>
    <t>Маркиз, розовый гигант</t>
  </si>
  <si>
    <t>среднеспелый, высокоурожайный</t>
  </si>
  <si>
    <t>Мармеладный, красный</t>
  </si>
  <si>
    <t>Машенька круглый, красный</t>
  </si>
  <si>
    <t>ранний,высокорослый</t>
  </si>
  <si>
    <t xml:space="preserve">Марьюшка красный, сливка </t>
  </si>
  <si>
    <t>ранний,красный</t>
  </si>
  <si>
    <t>Медвежья лапа крупноплодный, красный</t>
  </si>
  <si>
    <t>средний, низкий</t>
  </si>
  <si>
    <t>Медвежья лапа, розовый</t>
  </si>
  <si>
    <t>среднеранний, до 800 г</t>
  </si>
  <si>
    <t>Медок, красная сливка</t>
  </si>
  <si>
    <t>ранний,  низкоросл., до 80 г</t>
  </si>
  <si>
    <t>Миллионер, розовый</t>
  </si>
  <si>
    <t>высокорослый до 2м, до 800 г</t>
  </si>
  <si>
    <t>выс. ср.-спелый</t>
  </si>
  <si>
    <t>Микки Маус, красная сливка</t>
  </si>
  <si>
    <t>Мичуринский круглый, красный</t>
  </si>
  <si>
    <t>Миссури сливка, красный</t>
  </si>
  <si>
    <t xml:space="preserve">Мобил круглый, красный, средний </t>
  </si>
  <si>
    <t xml:space="preserve">низкорослый </t>
  </si>
  <si>
    <t>Московский деликатес красный, удлиненная сливка</t>
  </si>
  <si>
    <t>Надежда Тарасенко удлиненный, красный</t>
  </si>
  <si>
    <t>Нептун F1 круглый, красный</t>
  </si>
  <si>
    <t>низк.,ранний</t>
  </si>
  <si>
    <t>Новинка Приднестровья сливка</t>
  </si>
  <si>
    <t>низк., среднеспелый</t>
  </si>
  <si>
    <t>Новичок красный</t>
  </si>
  <si>
    <t>Новичок розовый</t>
  </si>
  <si>
    <t>низк., среднеранний</t>
  </si>
  <si>
    <t>Нужный размер крупный, красный</t>
  </si>
  <si>
    <t>ср-ранний</t>
  </si>
  <si>
    <t>Оберег</t>
  </si>
  <si>
    <t>ранний, желтый, удлиненный</t>
  </si>
  <si>
    <t>Обжора, красная сливка с носиком</t>
  </si>
  <si>
    <t>среднеспелый, низкорослый,плод красный,круглый,300г</t>
  </si>
  <si>
    <t>Олимп розовый, круглый</t>
  </si>
  <si>
    <t>Оранжевый гигант</t>
  </si>
  <si>
    <t>Перо Жар-птицы, полосатый</t>
  </si>
  <si>
    <t>Персей круглый, красный</t>
  </si>
  <si>
    <t>Персик кремово-оранжевый, круглый</t>
  </si>
  <si>
    <t>Перцевидный красный</t>
  </si>
  <si>
    <t>Перцевидный полосатый</t>
  </si>
  <si>
    <t>высокорослый</t>
  </si>
  <si>
    <t>Перцевидный розовый</t>
  </si>
  <si>
    <t>Перцевидный желтый</t>
  </si>
  <si>
    <t>Перцевидный оранжевый</t>
  </si>
  <si>
    <t>Пето 86 овальный, красный</t>
  </si>
  <si>
    <t>среднеспелый,h-60см,плод розовый,бочковидный,до 200г</t>
  </si>
  <si>
    <t>Подарочный, красный, круглый</t>
  </si>
  <si>
    <t>Прибыльное дело</t>
  </si>
  <si>
    <t xml:space="preserve">выс. ранний </t>
  </si>
  <si>
    <t>Принцесса Турандот грушевидный, красный</t>
  </si>
  <si>
    <t>Пустотелый белый, перечный</t>
  </si>
  <si>
    <t>Раиса F1 круглый, красный</t>
  </si>
  <si>
    <t>Райское наслаждение круглый, красный</t>
  </si>
  <si>
    <t>средний</t>
  </si>
  <si>
    <t>Ранний 83 круглый, красный</t>
  </si>
  <si>
    <t>Ранняя любовь круглый, розовый</t>
  </si>
  <si>
    <t>высокорослый ранний</t>
  </si>
  <si>
    <t>Ренет круглый, красный</t>
  </si>
  <si>
    <t>Рио Гранде овальный, красный</t>
  </si>
  <si>
    <t>Рио Фуего овальный, красный</t>
  </si>
  <si>
    <t>Ричи F1 (Голландия) круглый, красный</t>
  </si>
  <si>
    <t>среднеспелый, высокорослый,плод темно-синий</t>
  </si>
  <si>
    <t>Розовый гигант круглый</t>
  </si>
  <si>
    <t>Розовая жемчужина круглый</t>
  </si>
  <si>
    <t>Розовая сосулька</t>
  </si>
  <si>
    <t>Розовый изюм, круглый</t>
  </si>
  <si>
    <t>раннеспелый, высокоурожайный</t>
  </si>
  <si>
    <t>Розовый слон, гигант</t>
  </si>
  <si>
    <t>среднеспелый, среднерослый</t>
  </si>
  <si>
    <t>Розовый фламинго</t>
  </si>
  <si>
    <t>ранний, сливовидный, роз.</t>
  </si>
  <si>
    <t>Розовые щечки</t>
  </si>
  <si>
    <t>низкий,ранний</t>
  </si>
  <si>
    <t>Рома VF овальный, красный</t>
  </si>
  <si>
    <t>Самый ранний круглый, красный</t>
  </si>
  <si>
    <t>Сан Марцано удлиненный, сливовидный</t>
  </si>
  <si>
    <t>низк. красный</t>
  </si>
  <si>
    <t>Санька</t>
  </si>
  <si>
    <t>низкий,крупный,супер ранний</t>
  </si>
  <si>
    <t>Санька (большой пакет)</t>
  </si>
  <si>
    <t>Сахарный бизон круглый, красный</t>
  </si>
  <si>
    <t>ранний,высокорослый,красные гиганты-плоды до 1 кг</t>
  </si>
  <si>
    <t>Сибирский малахит</t>
  </si>
  <si>
    <t>высокоросл., плоды до 100 г</t>
  </si>
  <si>
    <t>Сибирский Скороспелый круглый, красный</t>
  </si>
  <si>
    <t>Сладкая гроздь, круглый красный</t>
  </si>
  <si>
    <t>ранний,1,8м,плод  красный пальчик  с золотистыми полосами</t>
  </si>
  <si>
    <t>Сливка гигант розовая</t>
  </si>
  <si>
    <t xml:space="preserve">среднесп., высокорос., до 300г </t>
  </si>
  <si>
    <t>Сливка гигант красная</t>
  </si>
  <si>
    <t>выс. ср.-ранний</t>
  </si>
  <si>
    <t>Сливка полосатая</t>
  </si>
  <si>
    <t>раннеспелый, высорослый</t>
  </si>
  <si>
    <t>Сливка гигант оранжевая</t>
  </si>
  <si>
    <t>Снегурочка, круглый красный</t>
  </si>
  <si>
    <t>Соловей разбойник, розовый крупный</t>
  </si>
  <si>
    <t>Солярис круглый, красный</t>
  </si>
  <si>
    <t>Сосулечка, желтый</t>
  </si>
  <si>
    <t>ранний</t>
  </si>
  <si>
    <t>Супер гонец круглый, красный</t>
  </si>
  <si>
    <t>Таяна  крупный, круглый, красный</t>
  </si>
  <si>
    <t>Тещин язык, красная перцевидная сливка</t>
  </si>
  <si>
    <t>Титан круглый, красный</t>
  </si>
  <si>
    <t>Толстой F1(Гол) круглый, красный</t>
  </si>
  <si>
    <t>высокоросл., до 150 г</t>
  </si>
  <si>
    <t>Украинский гигант</t>
  </si>
  <si>
    <t>Утро круглый, красный</t>
  </si>
  <si>
    <t>Факел круглый, красный</t>
  </si>
  <si>
    <t>Фатима, розовый</t>
  </si>
  <si>
    <t>Фейерверк красный, округло-приплюснутый</t>
  </si>
  <si>
    <t>Фиолетовый, круглый</t>
  </si>
  <si>
    <t>среднесп., урожайный, вирусоустойчив</t>
  </si>
  <si>
    <t>Флорида Петит (комнатный)</t>
  </si>
  <si>
    <t>карликовый, очень ранний</t>
  </si>
  <si>
    <t>Французский гроздевой, удлиненный красный</t>
  </si>
  <si>
    <t>Хурма красный, круглый</t>
  </si>
  <si>
    <t>среднеранний, среднерослый</t>
  </si>
  <si>
    <t>Хурма оранжевый, круглый</t>
  </si>
  <si>
    <t>Царь-колокол, темно-розовый, крупный</t>
  </si>
  <si>
    <t>до 700 г, среднеранний</t>
  </si>
  <si>
    <t>Царь Петр, красный</t>
  </si>
  <si>
    <t>среднесп.,среднеросл.</t>
  </si>
  <si>
    <t>Цифомандра</t>
  </si>
  <si>
    <t>Чайка круглый, красный</t>
  </si>
  <si>
    <t>Черная вишня (тип черри)</t>
  </si>
  <si>
    <t>Черный мавр сливовидный</t>
  </si>
  <si>
    <t>ср-ранний, сливовидный</t>
  </si>
  <si>
    <t>Черный принц круглый</t>
  </si>
  <si>
    <t xml:space="preserve">Черный слон крупный </t>
  </si>
  <si>
    <t>Черная груша</t>
  </si>
  <si>
    <t>среднеранний, высокорослый,фиолетово-красный</t>
  </si>
  <si>
    <t>Черри ред сливовидный</t>
  </si>
  <si>
    <t>Черри ред</t>
  </si>
  <si>
    <t>раннеспелый, 30-40 г</t>
  </si>
  <si>
    <t>Черри розовый, круглый</t>
  </si>
  <si>
    <t>раннеспелый, высокорослый</t>
  </si>
  <si>
    <t>Чесновы</t>
  </si>
  <si>
    <t>Чио Чио Сан, сливка</t>
  </si>
  <si>
    <t>ср. спелый</t>
  </si>
  <si>
    <t xml:space="preserve">Чудо света крупный, лимонного цвета </t>
  </si>
  <si>
    <t>Шапка мономаха, крупный красный</t>
  </si>
  <si>
    <t>Элеонора круглый красный</t>
  </si>
  <si>
    <t>Эфемер круглый, красный</t>
  </si>
  <si>
    <t>Юбилейный Тарасенко круглый, красный</t>
  </si>
  <si>
    <t>Яблонька России круглый, красный</t>
  </si>
  <si>
    <t>среднеспелый, среднерослый,плоды красные до 180г</t>
  </si>
  <si>
    <t>Ямал</t>
  </si>
  <si>
    <t>низкий,суперранний</t>
  </si>
  <si>
    <t>Японский перст, удлиненный красный</t>
  </si>
  <si>
    <t>ОГУРЦЫ</t>
  </si>
  <si>
    <t>Аист огурец</t>
  </si>
  <si>
    <t>ср.-ранний</t>
  </si>
  <si>
    <t>Алексеич F1</t>
  </si>
  <si>
    <t>партенокарпический</t>
  </si>
  <si>
    <t xml:space="preserve">Алладин F1 </t>
  </si>
  <si>
    <t>Амур F1 (Голландия)</t>
  </si>
  <si>
    <t>оч. ранний</t>
  </si>
  <si>
    <t>Андрус F1 (Польша)</t>
  </si>
  <si>
    <t>среднеран., полупартенокарпик</t>
  </si>
  <si>
    <t>Анулька F1</t>
  </si>
  <si>
    <t>Анулька F1 (большой пакет)</t>
  </si>
  <si>
    <t>Анюта F1</t>
  </si>
  <si>
    <t>Апрельский F1</t>
  </si>
  <si>
    <t>ранний тепличный</t>
  </si>
  <si>
    <t>Астерикс F1 (Голландия)</t>
  </si>
  <si>
    <t>урожайный</t>
  </si>
  <si>
    <t>Атлантис F1 (Голландия)</t>
  </si>
  <si>
    <t>Аякс F1 (Голландия)</t>
  </si>
  <si>
    <t>Белый деликатес (Китай)</t>
  </si>
  <si>
    <t>оч. вкусный</t>
  </si>
  <si>
    <t>Береговой</t>
  </si>
  <si>
    <t>Братец Иванушка F1</t>
  </si>
  <si>
    <t>Бригадный F1</t>
  </si>
  <si>
    <t>Бригадный F1(большой пакет)</t>
  </si>
  <si>
    <t>Бригантина</t>
  </si>
  <si>
    <t>Буян F1</t>
  </si>
  <si>
    <t>Верные друзья F1</t>
  </si>
  <si>
    <t>ранний, пучковая завязь</t>
  </si>
  <si>
    <t>Виноградная лоза F1</t>
  </si>
  <si>
    <t>раннеспелый гибрид</t>
  </si>
  <si>
    <t>Взгляд F1</t>
  </si>
  <si>
    <t>Веселые мотыльки</t>
  </si>
  <si>
    <t>скороспелый, генетически лишен горечи</t>
  </si>
  <si>
    <t>Владко F1 (Польша)</t>
  </si>
  <si>
    <t>среднеранний, жен. тип цв.</t>
  </si>
  <si>
    <t>Внучок F1</t>
  </si>
  <si>
    <t>Водограй F1</t>
  </si>
  <si>
    <t>Гейм</t>
  </si>
  <si>
    <t>Гектор F1 (Голландия)</t>
  </si>
  <si>
    <t>Голубчик F1</t>
  </si>
  <si>
    <t>Дальневосточный</t>
  </si>
  <si>
    <t>ср.-поздний</t>
  </si>
  <si>
    <t>Дальневосточный (большой пакет)</t>
  </si>
  <si>
    <t>Декан</t>
  </si>
  <si>
    <t>Джерело</t>
  </si>
  <si>
    <t>Дружная семейка F1</t>
  </si>
  <si>
    <t>Емеля F1</t>
  </si>
  <si>
    <t>Журавленок F1</t>
  </si>
  <si>
    <t>Закуска</t>
  </si>
  <si>
    <t>раннеспелый засолочный</t>
  </si>
  <si>
    <t>Закуска (большой пакет)</t>
  </si>
  <si>
    <t>Засолочный</t>
  </si>
  <si>
    <t>универсальный</t>
  </si>
  <si>
    <t>Засолочный (большой пакет)</t>
  </si>
  <si>
    <t>Засолочный F1</t>
  </si>
  <si>
    <t>тепличный, пучковая завязь</t>
  </si>
  <si>
    <t>Зеленые змеи, китайский</t>
  </si>
  <si>
    <t xml:space="preserve">среднеранний, салатный </t>
  </si>
  <si>
    <t>Зозуля F1</t>
  </si>
  <si>
    <t>Зубренок F1</t>
  </si>
  <si>
    <t>Зятек F1</t>
  </si>
  <si>
    <t>скороспелый, партенокарпический, женский тип цветения</t>
  </si>
  <si>
    <t>Изид F1</t>
  </si>
  <si>
    <t>Капелька</t>
  </si>
  <si>
    <t>среднеспелый, женский тип цв.</t>
  </si>
  <si>
    <t>Караоке F1 (Голландия)</t>
  </si>
  <si>
    <t>среднеран., партенокарпич.</t>
  </si>
  <si>
    <t>Китайское чудо (Китай)</t>
  </si>
  <si>
    <t>Козырная карта F1</t>
  </si>
  <si>
    <t>Комнатный огурец</t>
  </si>
  <si>
    <t>комнатный</t>
  </si>
  <si>
    <t>Конкурент</t>
  </si>
  <si>
    <t>Конкурент (большой пакет)</t>
  </si>
  <si>
    <t>Крак F1  (Польша)</t>
  </si>
  <si>
    <t>Криспина F1 (Голландия)</t>
  </si>
  <si>
    <t>Кузнечик F1</t>
  </si>
  <si>
    <t>Кураж F1</t>
  </si>
  <si>
    <t>партенокарп.,оч.ранний,</t>
  </si>
  <si>
    <t>Кустовой огурец</t>
  </si>
  <si>
    <t>Ласточка  F1 огурец</t>
  </si>
  <si>
    <t>Левина F1 (Голландия)</t>
  </si>
  <si>
    <t>Леша F1</t>
  </si>
  <si>
    <t>Любимчик</t>
  </si>
  <si>
    <t>раннеспелый</t>
  </si>
  <si>
    <t>Лялюк</t>
  </si>
  <si>
    <t>Майский F1</t>
  </si>
  <si>
    <t>раннесп., пчелоопыляемый</t>
  </si>
  <si>
    <t>Малыш F1</t>
  </si>
  <si>
    <t>ультраскороспелый</t>
  </si>
  <si>
    <t>Малыш F1 (большой пакет)</t>
  </si>
  <si>
    <t>Мальчик с пальчик F1</t>
  </si>
  <si>
    <t>Маринда F1 (Голландия)</t>
  </si>
  <si>
    <t>Марьина Роща F1</t>
  </si>
  <si>
    <t>ранний, Манул</t>
  </si>
  <si>
    <t>Матрешка  F1</t>
  </si>
  <si>
    <t>раннеспелый, пучковая завязь</t>
  </si>
  <si>
    <t>Маша F1 (Голландия)</t>
  </si>
  <si>
    <t>суперскороспелый</t>
  </si>
  <si>
    <t>Миг</t>
  </si>
  <si>
    <t>Младший лейтенант F1</t>
  </si>
  <si>
    <t>Монастырский</t>
  </si>
  <si>
    <t>Муравей F1</t>
  </si>
  <si>
    <t>Надежный</t>
  </si>
  <si>
    <t>раннеспелый, пчелоопыляемый, бугорчатый, черношипый, устойчивый</t>
  </si>
  <si>
    <t>Настоящий полковник F1</t>
  </si>
  <si>
    <t>Наташа F1 (Голландия)</t>
  </si>
  <si>
    <t>Нежинский</t>
  </si>
  <si>
    <t>Нежинский (большой пакет)</t>
  </si>
  <si>
    <t>Пальчик</t>
  </si>
  <si>
    <t>Пальчик (большой пакет)</t>
  </si>
  <si>
    <t>Парад</t>
  </si>
  <si>
    <t>Парижский корнишон F1</t>
  </si>
  <si>
    <t>Парижский корнишон F1 (большой пакет)</t>
  </si>
  <si>
    <t>Паркер F1 (Голландия)</t>
  </si>
  <si>
    <t>Пасамонте F1 (Голландия)</t>
  </si>
  <si>
    <t>Подарок осени</t>
  </si>
  <si>
    <t>ранний, тип Джерело</t>
  </si>
  <si>
    <t>Подарок осени (большой пакет)</t>
  </si>
  <si>
    <t>Подмосковные вечера F1</t>
  </si>
  <si>
    <t>партен., теневыносливый</t>
  </si>
  <si>
    <t>Полан F1 (Польша)</t>
  </si>
  <si>
    <t>Радко F1 (Польша)</t>
  </si>
  <si>
    <t>Рацибор F1 (Польша)</t>
  </si>
  <si>
    <t>Регал F1 (Голландия)</t>
  </si>
  <si>
    <t>Резастр</t>
  </si>
  <si>
    <t>Родничок F1</t>
  </si>
  <si>
    <t>Родничок F1 (большой пакет)</t>
  </si>
  <si>
    <t>Руфус F1 (Польша)</t>
  </si>
  <si>
    <t>ср.-ранний, корнишон</t>
  </si>
  <si>
    <t>Руфус F1 (Польша) (большой пакет)</t>
  </si>
  <si>
    <t>Самородок F1</t>
  </si>
  <si>
    <t>Семко F1</t>
  </si>
  <si>
    <t>Серпантин</t>
  </si>
  <si>
    <t>Сквирский F1</t>
  </si>
  <si>
    <t>Слобожанский F1</t>
  </si>
  <si>
    <t>раннеспелый, засолочный</t>
  </si>
  <si>
    <t>Смак F1</t>
  </si>
  <si>
    <t>Соловей F1</t>
  </si>
  <si>
    <t>среднеспелый, пчелоопыляемый, универсальный</t>
  </si>
  <si>
    <t>Струмок F1</t>
  </si>
  <si>
    <t>Тамада F1</t>
  </si>
  <si>
    <t>Теща F1</t>
  </si>
  <si>
    <t>Титус F1 (Польша)</t>
  </si>
  <si>
    <t>Титус F1 (Польша) (большой пакет)</t>
  </si>
  <si>
    <t>Томаш F1</t>
  </si>
  <si>
    <t>партенокарпический, ранний</t>
  </si>
  <si>
    <t>Тополек F1</t>
  </si>
  <si>
    <t>Успех</t>
  </si>
  <si>
    <t>Феникс</t>
  </si>
  <si>
    <t>поздний</t>
  </si>
  <si>
    <t>Феникс (большой пакет)</t>
  </si>
  <si>
    <t>Феникс +</t>
  </si>
  <si>
    <t>среднепоздний, засолочный</t>
  </si>
  <si>
    <t>Феникс + (большой пакет)</t>
  </si>
  <si>
    <t>Хабар</t>
  </si>
  <si>
    <t>раннеспелый, пчелоопыляемый, универсальный</t>
  </si>
  <si>
    <t>Хелла F1 (Польша)</t>
  </si>
  <si>
    <t>скороспелый</t>
  </si>
  <si>
    <t>Чистые пруды F1</t>
  </si>
  <si>
    <t>Шремский F1 (Польша)</t>
  </si>
  <si>
    <t>Эстафета F1</t>
  </si>
  <si>
    <t>Юлиан F1 (Польша)</t>
  </si>
  <si>
    <t>среднеранний, засолочный</t>
  </si>
  <si>
    <t>ЦВЕТНАЯ КАПУСТА</t>
  </si>
  <si>
    <t>Брокколи</t>
  </si>
  <si>
    <t>диетический</t>
  </si>
  <si>
    <t>Летняя альфа</t>
  </si>
  <si>
    <t>Мовир</t>
  </si>
  <si>
    <t>Пионер</t>
  </si>
  <si>
    <t>Робер</t>
  </si>
  <si>
    <t>Романеско</t>
  </si>
  <si>
    <t>зеленого цвета</t>
  </si>
  <si>
    <t>середнепоздний , насыщенно бордового цвета,крупный</t>
  </si>
  <si>
    <t>КАПУСТА  КРАСНОКОЧАННАЯ</t>
  </si>
  <si>
    <t>Гако</t>
  </si>
  <si>
    <t xml:space="preserve">Лангедейкер Ред </t>
  </si>
  <si>
    <t xml:space="preserve">Родкоп </t>
  </si>
  <si>
    <t>Рубин капуста</t>
  </si>
  <si>
    <t>Топаз</t>
  </si>
  <si>
    <t>КАПУСТА БЕЛОКОЧАННАЯ</t>
  </si>
  <si>
    <t>Агрессор F1 (Голландия)</t>
  </si>
  <si>
    <t>штук</t>
  </si>
  <si>
    <t>Амагер</t>
  </si>
  <si>
    <t>Амагер (большой пакет)</t>
  </si>
  <si>
    <t>Брауншвейгская</t>
  </si>
  <si>
    <t>Дитмарская</t>
  </si>
  <si>
    <t>Дитмаршер Фрюер</t>
  </si>
  <si>
    <t>Дитмаршер Фрюер (большой пакет)</t>
  </si>
  <si>
    <t>Зимовка</t>
  </si>
  <si>
    <t>Зимовка (большой пакет)</t>
  </si>
  <si>
    <t>Золотой гектар</t>
  </si>
  <si>
    <t>Июньская</t>
  </si>
  <si>
    <t>Июньская (большой пакет)</t>
  </si>
  <si>
    <t>Казачок F1</t>
  </si>
  <si>
    <t>Капуста японская Русалочка</t>
  </si>
  <si>
    <t>среднеспелая, экзотика</t>
  </si>
  <si>
    <t>Каменная голова</t>
  </si>
  <si>
    <t>Каменная голова (большой пакет)</t>
  </si>
  <si>
    <t>Колобок F1(капуста)</t>
  </si>
  <si>
    <t>Король F1</t>
  </si>
  <si>
    <t>позднеспелый, лежкий</t>
  </si>
  <si>
    <t xml:space="preserve">Крюмон F1 </t>
  </si>
  <si>
    <t>Лангедейкер</t>
  </si>
  <si>
    <t>Лика</t>
  </si>
  <si>
    <t>Московская поздняя (капуста)</t>
  </si>
  <si>
    <t>Московская поздняя (большой пакет)</t>
  </si>
  <si>
    <t>Ольга</t>
  </si>
  <si>
    <t>Парел F1 (Голландия)</t>
  </si>
  <si>
    <t>Слава</t>
  </si>
  <si>
    <t>Трансфер F1</t>
  </si>
  <si>
    <t>Тюркиз</t>
  </si>
  <si>
    <t>Украинская осень</t>
  </si>
  <si>
    <t>Харьковская зимняя</t>
  </si>
  <si>
    <t>Харьковская зимняя (большой пакет)</t>
  </si>
  <si>
    <t>Экстра F1</t>
  </si>
  <si>
    <t>Яна</t>
  </si>
  <si>
    <t>позднеспелый</t>
  </si>
  <si>
    <t>Ярославна (капуста)</t>
  </si>
  <si>
    <t>РАЗНОВИДНОСТИ КАПУСТЫ</t>
  </si>
  <si>
    <t>Брюссельская</t>
  </si>
  <si>
    <t>многокочанный</t>
  </si>
  <si>
    <t>Грюнкольн</t>
  </si>
  <si>
    <t>листовой</t>
  </si>
  <si>
    <t>Кольраби белая</t>
  </si>
  <si>
    <t>кочанный</t>
  </si>
  <si>
    <t>Кольраби фиолетово-голубая</t>
  </si>
  <si>
    <t xml:space="preserve">Пекинская </t>
  </si>
  <si>
    <t>Пекинская Вонг Бок</t>
  </si>
  <si>
    <t>крупная</t>
  </si>
  <si>
    <t>Пекинская Китайский великан</t>
  </si>
  <si>
    <t>среднепоздняя</t>
  </si>
  <si>
    <t>Савойская</t>
  </si>
  <si>
    <t>гофрированный лист</t>
  </si>
  <si>
    <t>РЕДИС</t>
  </si>
  <si>
    <t>18 дней</t>
  </si>
  <si>
    <t>18 дней (большой пакет)</t>
  </si>
  <si>
    <t>Афродита</t>
  </si>
  <si>
    <t xml:space="preserve">Базис </t>
  </si>
  <si>
    <t>Базис (большой пакет)</t>
  </si>
  <si>
    <t>Белая редька Сударушка</t>
  </si>
  <si>
    <t>холодостойкий</t>
  </si>
  <si>
    <t>Белая редька Одесская 5</t>
  </si>
  <si>
    <t>Богиня</t>
  </si>
  <si>
    <t>Дайкон белый клык</t>
  </si>
  <si>
    <t>Дайкон Блеск Мисато</t>
  </si>
  <si>
    <t>Дайкон Красное сердце (Китай)</t>
  </si>
  <si>
    <t>дайкон</t>
  </si>
  <si>
    <t>Дайкон призер Китая</t>
  </si>
  <si>
    <t>Дайкон Саша (круглый)</t>
  </si>
  <si>
    <t>Жара</t>
  </si>
  <si>
    <t>Жара (большой пакет)</t>
  </si>
  <si>
    <t>Заря</t>
  </si>
  <si>
    <t>Заря (большой пакет)</t>
  </si>
  <si>
    <t>Злата</t>
  </si>
  <si>
    <t>среднесп.,желтый,круг.</t>
  </si>
  <si>
    <t>Илке</t>
  </si>
  <si>
    <t>Илке (большой пакет)</t>
  </si>
  <si>
    <t>КБК</t>
  </si>
  <si>
    <t>КБК (большой пакет)</t>
  </si>
  <si>
    <t>Красный великан</t>
  </si>
  <si>
    <t>Ледяная сосулька</t>
  </si>
  <si>
    <t>Ледяная сосулька (большой пакет)</t>
  </si>
  <si>
    <t>Малага</t>
  </si>
  <si>
    <t>ранняя, фиолетовая</t>
  </si>
  <si>
    <t>Подснежник</t>
  </si>
  <si>
    <t>Подснежник (большой пакет)</t>
  </si>
  <si>
    <t>Покер (Голландия)</t>
  </si>
  <si>
    <t>Ранний красный редис</t>
  </si>
  <si>
    <t>Ранний красный редис (большой пакет)</t>
  </si>
  <si>
    <t>Редька Ладушка</t>
  </si>
  <si>
    <t>Редька красная зимняя</t>
  </si>
  <si>
    <t>Редька лобо Лебидка</t>
  </si>
  <si>
    <t>Редька лобо Трояндова</t>
  </si>
  <si>
    <t>Редька Маргеланская</t>
  </si>
  <si>
    <t>среднеспелая</t>
  </si>
  <si>
    <t>Рубин редис</t>
  </si>
  <si>
    <t>Рубин (большой пакет)</t>
  </si>
  <si>
    <t>Сакса</t>
  </si>
  <si>
    <t>Сакса (большой пакет)</t>
  </si>
  <si>
    <t>Силезия</t>
  </si>
  <si>
    <t>Силезия (большой пакет)</t>
  </si>
  <si>
    <t>Снежка</t>
  </si>
  <si>
    <t>среднеспел.,белый, круг.</t>
  </si>
  <si>
    <t>Сора (Голландия)</t>
  </si>
  <si>
    <t>Сора (большой пакет)</t>
  </si>
  <si>
    <t xml:space="preserve">Французский завтрак </t>
  </si>
  <si>
    <t>Французский завтрак (большой пакет)</t>
  </si>
  <si>
    <t>скорoспелый</t>
  </si>
  <si>
    <t>Черная редька</t>
  </si>
  <si>
    <t>Черная редька (большой пакет)</t>
  </si>
  <si>
    <t>ПЕРЕЦ СЛАДКИЙ</t>
  </si>
  <si>
    <t xml:space="preserve">Анастасия </t>
  </si>
  <si>
    <t>крупный, красный</t>
  </si>
  <si>
    <t xml:space="preserve">Антей </t>
  </si>
  <si>
    <t xml:space="preserve">Асти лимонный </t>
  </si>
  <si>
    <t>оч. крупный</t>
  </si>
  <si>
    <t>Атлант, красный</t>
  </si>
  <si>
    <t>раннеспелый, среднерослый, толстостенный</t>
  </si>
  <si>
    <t>Белозерка</t>
  </si>
  <si>
    <t>Богдан</t>
  </si>
  <si>
    <t>желтый, крупный</t>
  </si>
  <si>
    <t>Винни Пух</t>
  </si>
  <si>
    <t>Воловье ухо</t>
  </si>
  <si>
    <t>Гогошары</t>
  </si>
  <si>
    <t>средний,круглый, ребр.</t>
  </si>
  <si>
    <t>Голдфингер, декоративный</t>
  </si>
  <si>
    <t>желтый</t>
  </si>
  <si>
    <t>Золотой юбилей</t>
  </si>
  <si>
    <t>желтый,крупн.,средний</t>
  </si>
  <si>
    <t>Калипсо</t>
  </si>
  <si>
    <t>желтый,ранний,низкий</t>
  </si>
  <si>
    <t xml:space="preserve">Калифорнийское чудо </t>
  </si>
  <si>
    <t>крупный</t>
  </si>
  <si>
    <t>Капитошка</t>
  </si>
  <si>
    <t>ранний,круглый,красн.</t>
  </si>
  <si>
    <t>Красный гигант перец</t>
  </si>
  <si>
    <t>крупный,красный,сред.-ран.</t>
  </si>
  <si>
    <t>Кристалл</t>
  </si>
  <si>
    <t>Купон</t>
  </si>
  <si>
    <t>ультраскороспелый,нежно-фиолетово-бордовый плод</t>
  </si>
  <si>
    <t>Ласточка перец</t>
  </si>
  <si>
    <t>Мини Гогошар, красный</t>
  </si>
  <si>
    <t>до 30 см, квадрат. 3-4 см в диам.</t>
  </si>
  <si>
    <t>Мини Гогошар, оранжевый</t>
  </si>
  <si>
    <t>Новеченто, декоративный</t>
  </si>
  <si>
    <t>среднеранний, комнатный, декоративный</t>
  </si>
  <si>
    <t>Обрий, красный</t>
  </si>
  <si>
    <t>раннеспелый, тип гогошар</t>
  </si>
  <si>
    <t xml:space="preserve">Оранжевое чудо </t>
  </si>
  <si>
    <t>Подарок Молдовы</t>
  </si>
  <si>
    <t>Паланская бабура</t>
  </si>
  <si>
    <t>Пышка, крупный красный</t>
  </si>
  <si>
    <t>среднеспелый, низкорослый</t>
  </si>
  <si>
    <t>Ратунда полуострая</t>
  </si>
  <si>
    <t>Ратунда сладкая</t>
  </si>
  <si>
    <t xml:space="preserve">Ред стар </t>
  </si>
  <si>
    <t>перец</t>
  </si>
  <si>
    <t>красный, раннеспелый,h-80см, красивый,вес до 120г</t>
  </si>
  <si>
    <t>Самоцвет</t>
  </si>
  <si>
    <t>Свит банана, удлиненный</t>
  </si>
  <si>
    <t>суперранний, среднерослый, форма банана до 15 см</t>
  </si>
  <si>
    <t>Черный кардинал</t>
  </si>
  <si>
    <t>фиолетовый,ранний</t>
  </si>
  <si>
    <t>Чудо Йоло</t>
  </si>
  <si>
    <t>средний,красный</t>
  </si>
  <si>
    <t>Шорок-шары, темно-красный</t>
  </si>
  <si>
    <t>Эврика, декоративный</t>
  </si>
  <si>
    <t>Ярослав</t>
  </si>
  <si>
    <t>среднеранний, желтый</t>
  </si>
  <si>
    <t>все оттенки в одном пакете</t>
  </si>
  <si>
    <t>Перец горький</t>
  </si>
  <si>
    <t>Перец горький Бараний рог</t>
  </si>
  <si>
    <t>среднеспелый, красный</t>
  </si>
  <si>
    <t>Перец горький комнатный</t>
  </si>
  <si>
    <t>БАКЛАЖАНЫ</t>
  </si>
  <si>
    <t>Алмаз</t>
  </si>
  <si>
    <t>Бибо F1 (Голландия) белый</t>
  </si>
  <si>
    <t>Вера</t>
  </si>
  <si>
    <t>Гандия (Испания)</t>
  </si>
  <si>
    <t>Гелиос (круглый)</t>
  </si>
  <si>
    <t>Донецкий урожайный</t>
  </si>
  <si>
    <t>Снежный баклажан</t>
  </si>
  <si>
    <t>ранний, белоплодный</t>
  </si>
  <si>
    <t>Черный красавец (бакалажан)</t>
  </si>
  <si>
    <t>КАБАЧОК</t>
  </si>
  <si>
    <t>кустовой, светло-зеленый</t>
  </si>
  <si>
    <t>Белогор F1</t>
  </si>
  <si>
    <t>Белоплодный</t>
  </si>
  <si>
    <t>Белоплодный (большой пакет)</t>
  </si>
  <si>
    <t>Грибовский кабачок</t>
  </si>
  <si>
    <t>Грибовский кабачок (большой пакет)</t>
  </si>
  <si>
    <t>Джамбо F1 (Италия)</t>
  </si>
  <si>
    <t>Зебра</t>
  </si>
  <si>
    <t xml:space="preserve">ранний </t>
  </si>
  <si>
    <t>Зебра (большой пакет)</t>
  </si>
  <si>
    <t>Золотинка кабачок</t>
  </si>
  <si>
    <t>ранний, желтый</t>
  </si>
  <si>
    <t>Золотинка кабачок (большой пакет)</t>
  </si>
  <si>
    <t>Искандер F1 (Голландия)</t>
  </si>
  <si>
    <t>суперранний</t>
  </si>
  <si>
    <t>Кавили F1 (Голландия)</t>
  </si>
  <si>
    <t>Ленуца F1</t>
  </si>
  <si>
    <t>Одесский кабачок</t>
  </si>
  <si>
    <t>Одесский кабачок (большой пакет)</t>
  </si>
  <si>
    <t>Святозар кабачок</t>
  </si>
  <si>
    <t>Святозар (большой пакет)</t>
  </si>
  <si>
    <t>скороспелый цуккини, желтый</t>
  </si>
  <si>
    <t>Спагетти кабачок</t>
  </si>
  <si>
    <t>Лагенария</t>
  </si>
  <si>
    <t>"индийский огурец"</t>
  </si>
  <si>
    <t>Патиссон Белый - 13</t>
  </si>
  <si>
    <t>Патиссон Гагат</t>
  </si>
  <si>
    <t xml:space="preserve">ранний,куст.,тем.зеленый </t>
  </si>
  <si>
    <t>Патиссон Малахит</t>
  </si>
  <si>
    <t>кустовой, зеленый</t>
  </si>
  <si>
    <t>Патиссоны оранжевые</t>
  </si>
  <si>
    <t xml:space="preserve">Ранний красавчик </t>
  </si>
  <si>
    <t>кустовой</t>
  </si>
  <si>
    <t xml:space="preserve">Ролик </t>
  </si>
  <si>
    <t>Ролик (большой пакет)</t>
  </si>
  <si>
    <t>Цубода (Германия)</t>
  </si>
  <si>
    <t>Цуккини Аэронавт</t>
  </si>
  <si>
    <t>Цуккини Аэронавт (большой пакет)</t>
  </si>
  <si>
    <t>Цуккини Негритенок</t>
  </si>
  <si>
    <t>цуккини</t>
  </si>
  <si>
    <t>Цуккини Негритенок (большой пакет)</t>
  </si>
  <si>
    <t>Цуккини Скворушка</t>
  </si>
  <si>
    <t>Цуккини Скворушка (большой пакет)</t>
  </si>
  <si>
    <t>Цукеша</t>
  </si>
  <si>
    <t>Цукеша (большой пакет)</t>
  </si>
  <si>
    <t>Чаклун</t>
  </si>
  <si>
    <t>Чаклун (большой пакет)</t>
  </si>
  <si>
    <t>ЛУК</t>
  </si>
  <si>
    <t>Батун</t>
  </si>
  <si>
    <t>многолетний</t>
  </si>
  <si>
    <t>Батун (большой пакет)</t>
  </si>
  <si>
    <t>Белый лук Сноуболл</t>
  </si>
  <si>
    <t>бронзовый, салатный</t>
  </si>
  <si>
    <t>Белый лук Сноуболл (большой пакет)</t>
  </si>
  <si>
    <t>Белый лук Стерлинг (Голландия)</t>
  </si>
  <si>
    <t>лечебный</t>
  </si>
  <si>
    <t>Веселка</t>
  </si>
  <si>
    <t>Глобус</t>
  </si>
  <si>
    <t>средний однолетний</t>
  </si>
  <si>
    <t>Донецкий золотистый</t>
  </si>
  <si>
    <t>Донецкий золотистый  (большой пакет)</t>
  </si>
  <si>
    <t>Кенди F1 (Голландия)</t>
  </si>
  <si>
    <t>Луганский</t>
  </si>
  <si>
    <t>Луганский  (большой пакет)</t>
  </si>
  <si>
    <t>Лук на зелень</t>
  </si>
  <si>
    <t>однолетнее растение</t>
  </si>
  <si>
    <t>Лук репчатый (большой пакет)</t>
  </si>
  <si>
    <t>Лук Рубин</t>
  </si>
  <si>
    <t xml:space="preserve">однолетний,красный </t>
  </si>
  <si>
    <t>Марковский</t>
  </si>
  <si>
    <t>средний двухлетний</t>
  </si>
  <si>
    <t>Марковский (большой пакет)</t>
  </si>
  <si>
    <t>Порей</t>
  </si>
  <si>
    <t>красный</t>
  </si>
  <si>
    <t>Универсо F1 (Голландия)</t>
  </si>
  <si>
    <t>Нюнемс, среднепозд., до 200 г</t>
  </si>
  <si>
    <t>Стригуновский</t>
  </si>
  <si>
    <t>острый</t>
  </si>
  <si>
    <t>Стригуновский (большой пакет)</t>
  </si>
  <si>
    <t>Халцедон</t>
  </si>
  <si>
    <t>Халцедон (большой пакет)</t>
  </si>
  <si>
    <t>Шанхай (Китай)</t>
  </si>
  <si>
    <t>красный многолетний</t>
  </si>
  <si>
    <t>Шнитт</t>
  </si>
  <si>
    <t>лук</t>
  </si>
  <si>
    <t>Штуттгартен ризен</t>
  </si>
  <si>
    <t>ср.-спелый</t>
  </si>
  <si>
    <t>Штуттгартен ризен (большой пакет)</t>
  </si>
  <si>
    <t>МОРКОВЬ</t>
  </si>
  <si>
    <t>Амстердамская</t>
  </si>
  <si>
    <t>Амстердамская (большой пакет)</t>
  </si>
  <si>
    <t>Артек</t>
  </si>
  <si>
    <t>Без сердцевины</t>
  </si>
  <si>
    <t>Без сердцевины (большой пакет)</t>
  </si>
  <si>
    <t>Болтекс</t>
  </si>
  <si>
    <t>Болтекс (большой пакет)</t>
  </si>
  <si>
    <t>Бюро</t>
  </si>
  <si>
    <t>Бюро (большой пакет)</t>
  </si>
  <si>
    <t>Вита лонга (Голландия)</t>
  </si>
  <si>
    <t>Витаминная 6 морковь</t>
  </si>
  <si>
    <t>Витаминная 6 морковь (большой пакет)</t>
  </si>
  <si>
    <t>Деликатесная морковь</t>
  </si>
  <si>
    <t>среднеспелая, сортотип Нантская</t>
  </si>
  <si>
    <t>Деликатесная морковь (большой пакет)</t>
  </si>
  <si>
    <t>Долянка (Польша)</t>
  </si>
  <si>
    <t>Долянка (Польша)(большой пакет)</t>
  </si>
  <si>
    <t>Каротель</t>
  </si>
  <si>
    <t>Каротель (большой пакет)</t>
  </si>
  <si>
    <t>Коралл (Польша)</t>
  </si>
  <si>
    <t>Коралл (Польша) (большой пакет)</t>
  </si>
  <si>
    <t>Королева осени</t>
  </si>
  <si>
    <t>Королева осени (большой пакет)</t>
  </si>
  <si>
    <t>Красавка</t>
  </si>
  <si>
    <t>Красавка (большой пакет)</t>
  </si>
  <si>
    <t xml:space="preserve">Красная роза </t>
  </si>
  <si>
    <t>Красная роза (большой пакет)</t>
  </si>
  <si>
    <t>Красный гигант морковь</t>
  </si>
  <si>
    <t>Красный гигант морковь (большой пакет)</t>
  </si>
  <si>
    <t>Лагуна F1 (Голландия)</t>
  </si>
  <si>
    <t>очень ранняя</t>
  </si>
  <si>
    <t>Лагуна (большой пакет)</t>
  </si>
  <si>
    <t>Лосиноостровская</t>
  </si>
  <si>
    <t>Лосиноостровская (большой пакет)</t>
  </si>
  <si>
    <t xml:space="preserve">Московская зимняя </t>
  </si>
  <si>
    <t>Московская зимняя (морковь) (большой пакет)</t>
  </si>
  <si>
    <t>Нантская</t>
  </si>
  <si>
    <t>Нантская (большой пакет)</t>
  </si>
  <si>
    <t>Несравненная</t>
  </si>
  <si>
    <t>Несравненная (большой пакет)</t>
  </si>
  <si>
    <t>Оленка</t>
  </si>
  <si>
    <t>Оленка (большой пакет)</t>
  </si>
  <si>
    <t>Перфекция (Польша)</t>
  </si>
  <si>
    <t>Перфекция (Польша)(большой пакет)</t>
  </si>
  <si>
    <t>Регульская</t>
  </si>
  <si>
    <t>позднеспелый, крупный</t>
  </si>
  <si>
    <t>Регульская (большой пакет)</t>
  </si>
  <si>
    <t xml:space="preserve">позднеспелый, сортотип Флакке, длина 22-25 см, масса 200г. </t>
  </si>
  <si>
    <t>Тип-Топ (Голландия)</t>
  </si>
  <si>
    <t>Флакко</t>
  </si>
  <si>
    <t>Флакко (большой пакет)</t>
  </si>
  <si>
    <t>Царица полей</t>
  </si>
  <si>
    <t>среднепоздняя, длинная с тупым концом</t>
  </si>
  <si>
    <t>Царица полей (большой пакет)</t>
  </si>
  <si>
    <t>Шансон (Голландия)</t>
  </si>
  <si>
    <t>Шансон супер (большой пакет)</t>
  </si>
  <si>
    <t>Шантане</t>
  </si>
  <si>
    <t>Шантане (большой пакет)</t>
  </si>
  <si>
    <t>Шантане Ред Коред</t>
  </si>
  <si>
    <t>Шантане Ред Коред (большой пакет)</t>
  </si>
  <si>
    <t>Яскрава (большой пакет)</t>
  </si>
  <si>
    <t>СВЕКЛА</t>
  </si>
  <si>
    <t>Бордо</t>
  </si>
  <si>
    <t>Бордо (большой пакет)</t>
  </si>
  <si>
    <t xml:space="preserve">Борщевая </t>
  </si>
  <si>
    <t>Борщевая (большой пакет)</t>
  </si>
  <si>
    <t>Детройтская</t>
  </si>
  <si>
    <t>Детройтская (большой пакет)</t>
  </si>
  <si>
    <t>Египетская плоская</t>
  </si>
  <si>
    <t>Египетская плоская (большой пакет)</t>
  </si>
  <si>
    <t>Кормовая свекла Киевская розовая (большой пакет)</t>
  </si>
  <si>
    <t>среднесп., высокоурожайная</t>
  </si>
  <si>
    <t>Кормовая свекла Победитель (большой пакет)</t>
  </si>
  <si>
    <t>желтая</t>
  </si>
  <si>
    <t>белая</t>
  </si>
  <si>
    <t>Кормовая свекла Эккендорфская (большой пакет)</t>
  </si>
  <si>
    <t xml:space="preserve">Мангольд </t>
  </si>
  <si>
    <t>листовая</t>
  </si>
  <si>
    <t>среднеспелый, круглый</t>
  </si>
  <si>
    <t>Носовская плоская</t>
  </si>
  <si>
    <t>Носовская плоская (большой пакет)</t>
  </si>
  <si>
    <t>Ноховская</t>
  </si>
  <si>
    <t>ранняя, круглая</t>
  </si>
  <si>
    <t>средний, цилиндрический</t>
  </si>
  <si>
    <t>средний,цилиндрический</t>
  </si>
  <si>
    <t>Сахарная свекла (большой пакет)</t>
  </si>
  <si>
    <t>свекла</t>
  </si>
  <si>
    <t xml:space="preserve">Цилиндра </t>
  </si>
  <si>
    <t>Цилиндра (большой пакет)</t>
  </si>
  <si>
    <t>БАХЧЕВЫЕ КУЛЬТУРЫ</t>
  </si>
  <si>
    <t>Арбузы</t>
  </si>
  <si>
    <t>Астраханский</t>
  </si>
  <si>
    <t>Борисфен</t>
  </si>
  <si>
    <t>арбуз</t>
  </si>
  <si>
    <t>Борчанский</t>
  </si>
  <si>
    <t>Голопристанский</t>
  </si>
  <si>
    <t>Длинномер F1</t>
  </si>
  <si>
    <t>тепличный, удлиненный</t>
  </si>
  <si>
    <t>Каролина Гросс</t>
  </si>
  <si>
    <t>крупноплодный</t>
  </si>
  <si>
    <t>Княжич</t>
  </si>
  <si>
    <t>Красень</t>
  </si>
  <si>
    <t>Мелитопольский</t>
  </si>
  <si>
    <t>Мишутка F1</t>
  </si>
  <si>
    <t>Огонек</t>
  </si>
  <si>
    <t>Орфей</t>
  </si>
  <si>
    <t>Продюсер</t>
  </si>
  <si>
    <t>Роза юговостока</t>
  </si>
  <si>
    <t xml:space="preserve">Сахарный малыш </t>
  </si>
  <si>
    <t>Спасский</t>
  </si>
  <si>
    <t>Таврийский</t>
  </si>
  <si>
    <t>Тюльпан</t>
  </si>
  <si>
    <t xml:space="preserve"> ср.ранний</t>
  </si>
  <si>
    <t>Фотон</t>
  </si>
  <si>
    <t>Холодок</t>
  </si>
  <si>
    <t>лежкий</t>
  </si>
  <si>
    <t>Цельнолистный</t>
  </si>
  <si>
    <t>белокорый,среднеранний</t>
  </si>
  <si>
    <t xml:space="preserve">Чарльстон грей </t>
  </si>
  <si>
    <t>удлиненный</t>
  </si>
  <si>
    <t>Ярило</t>
  </si>
  <si>
    <t>Дыни</t>
  </si>
  <si>
    <t>Алушта</t>
  </si>
  <si>
    <t>Амал</t>
  </si>
  <si>
    <t>Ананасная</t>
  </si>
  <si>
    <t>Арагон F1</t>
  </si>
  <si>
    <t>Банановая F1</t>
  </si>
  <si>
    <t>Берегиня</t>
  </si>
  <si>
    <t>Бланко F1 (Испания)</t>
  </si>
  <si>
    <t>оч.рання,белокорая</t>
  </si>
  <si>
    <t>Бухарка</t>
  </si>
  <si>
    <t>Дана</t>
  </si>
  <si>
    <t>Дубовка</t>
  </si>
  <si>
    <t>Дубовка (большой пакет)</t>
  </si>
  <si>
    <t>Зваба</t>
  </si>
  <si>
    <t>тепличная</t>
  </si>
  <si>
    <t>Золотистая</t>
  </si>
  <si>
    <t>Инея</t>
  </si>
  <si>
    <t>Казачка</t>
  </si>
  <si>
    <t>Канталуп Шарентэ (Испания)</t>
  </si>
  <si>
    <t>Киянка</t>
  </si>
  <si>
    <t>Колхозница</t>
  </si>
  <si>
    <t>Китайский</t>
  </si>
  <si>
    <t>Криничанка</t>
  </si>
  <si>
    <t>Леся</t>
  </si>
  <si>
    <t xml:space="preserve">Медовый аромат </t>
  </si>
  <si>
    <t>Насолода</t>
  </si>
  <si>
    <t>ранняя</t>
  </si>
  <si>
    <t>Ранняя 133</t>
  </si>
  <si>
    <t>Супер стар</t>
  </si>
  <si>
    <t>Тавричанка</t>
  </si>
  <si>
    <t>Тендраль (Испания)</t>
  </si>
  <si>
    <t>поздняя, долго хранится</t>
  </si>
  <si>
    <t>Титовка</t>
  </si>
  <si>
    <t>Торпеда</t>
  </si>
  <si>
    <t>Фортуна</t>
  </si>
  <si>
    <t>Эфиопка</t>
  </si>
  <si>
    <t>среднеранняя, крупная, очень сладкая</t>
  </si>
  <si>
    <t>Тыквы</t>
  </si>
  <si>
    <t>Амазонка</t>
  </si>
  <si>
    <t>скороспелый, столовый</t>
  </si>
  <si>
    <t>Арабатская</t>
  </si>
  <si>
    <t>Арабатская (большой пакет)</t>
  </si>
  <si>
    <t>ранний, удлиненный</t>
  </si>
  <si>
    <t>Витаминная тыква</t>
  </si>
  <si>
    <t>Волжская серая</t>
  </si>
  <si>
    <t>Жане де Парис (Польша)</t>
  </si>
  <si>
    <t>крупноплодный, столовый</t>
  </si>
  <si>
    <t>Ждана</t>
  </si>
  <si>
    <t xml:space="preserve">Заря востока </t>
  </si>
  <si>
    <t>Зимняя сладкая</t>
  </si>
  <si>
    <t>позднеспелая</t>
  </si>
  <si>
    <t>гибрид</t>
  </si>
  <si>
    <t>раннеспелый, столовый</t>
  </si>
  <si>
    <t>Люффа</t>
  </si>
  <si>
    <t>"мочалка"</t>
  </si>
  <si>
    <t>Миндальная</t>
  </si>
  <si>
    <t>Мозолеевская</t>
  </si>
  <si>
    <t>Розовый банан</t>
  </si>
  <si>
    <t>Руж Виф Д'Етамп</t>
  </si>
  <si>
    <t>среднепоздний, универсальный, 15-20 кг</t>
  </si>
  <si>
    <t>Стофунтовая</t>
  </si>
  <si>
    <t>ранний кормовой</t>
  </si>
  <si>
    <t>Стофунтовая  (большой пакет)</t>
  </si>
  <si>
    <t>Тыква Голосеменная</t>
  </si>
  <si>
    <t>очень сладкий</t>
  </si>
  <si>
    <t>Тыква Голосеменная (большой пакет)</t>
  </si>
  <si>
    <t>Тыква Декоративная</t>
  </si>
  <si>
    <t>декоративная</t>
  </si>
  <si>
    <t>Тыква Квинслендская голубая</t>
  </si>
  <si>
    <t>позднеспелая, сего-голубая, столовая</t>
  </si>
  <si>
    <t>Тыква Крошка</t>
  </si>
  <si>
    <t>среднеспелая, миниатюрная</t>
  </si>
  <si>
    <t>Тыква Титан</t>
  </si>
  <si>
    <t>Тыква Титан  (большой пакет)</t>
  </si>
  <si>
    <t>Тыква Новинка</t>
  </si>
  <si>
    <t>среднеспелый, удлиненный</t>
  </si>
  <si>
    <t>Тыква Светильник Джека</t>
  </si>
  <si>
    <t>среднепоздняя столовая</t>
  </si>
  <si>
    <t>Тыква-цукини Виктория</t>
  </si>
  <si>
    <t>Украинская многоплодная</t>
  </si>
  <si>
    <t>Украинская многоплодная (большой пакет)</t>
  </si>
  <si>
    <t>ЗЕЛЕНЫЕ КУЛЬТУРЫ</t>
  </si>
  <si>
    <t>Австралийский желтый</t>
  </si>
  <si>
    <t>Айсберг</t>
  </si>
  <si>
    <t>Берлинский желтый</t>
  </si>
  <si>
    <t>Верна</t>
  </si>
  <si>
    <t>Голова Ангела (Испания)</t>
  </si>
  <si>
    <t>цикорный, кудрявый</t>
  </si>
  <si>
    <t>Гранд Рапидс</t>
  </si>
  <si>
    <t>полукочанный</t>
  </si>
  <si>
    <t>Дубовый лист красный</t>
  </si>
  <si>
    <t>всесезонный, ореховый привкус</t>
  </si>
  <si>
    <t>Кресс салат</t>
  </si>
  <si>
    <t>Латук</t>
  </si>
  <si>
    <t>Латук (большой пакет)</t>
  </si>
  <si>
    <t>Лола Росса</t>
  </si>
  <si>
    <t>листовой, красный</t>
  </si>
  <si>
    <t xml:space="preserve">Лолла Бионда </t>
  </si>
  <si>
    <t>Маш-салат</t>
  </si>
  <si>
    <t>сладковато-ореховый вкус</t>
  </si>
  <si>
    <t>Московский парниковый</t>
  </si>
  <si>
    <t xml:space="preserve">Одесский кучерявец </t>
  </si>
  <si>
    <t>Одесский кучерявец(большой пакет)</t>
  </si>
  <si>
    <t>Рукола</t>
  </si>
  <si>
    <t>h- 60 см,листья узкие,с выемками по краям,напоминает лиру</t>
  </si>
  <si>
    <t>Салат Великие озера</t>
  </si>
  <si>
    <t>Салат Красный шар</t>
  </si>
  <si>
    <t>Салат Светлана спаржевый</t>
  </si>
  <si>
    <t>раннесп., сверхпитательный</t>
  </si>
  <si>
    <t>Салат Снежинка</t>
  </si>
  <si>
    <t>Салат-ромен Мишутка</t>
  </si>
  <si>
    <t>среднеспелый, кочанный</t>
  </si>
  <si>
    <t>Салат Четыре сезона</t>
  </si>
  <si>
    <t>Шпинат</t>
  </si>
  <si>
    <t>шпинат</t>
  </si>
  <si>
    <t>Шпинат (большой пакет)</t>
  </si>
  <si>
    <t>Шпинат гигантский (Испания)</t>
  </si>
  <si>
    <t>большая листовая масса</t>
  </si>
  <si>
    <t>Шпинат Утеуша</t>
  </si>
  <si>
    <t>Щавель широколистный</t>
  </si>
  <si>
    <t>щавель</t>
  </si>
  <si>
    <t>Щавель широколистный (большой пакет)</t>
  </si>
  <si>
    <t>Щавель Бельвильский</t>
  </si>
  <si>
    <t>ранний, морозостойкий</t>
  </si>
  <si>
    <t>Щавель Бельвильский (большой пакет)</t>
  </si>
  <si>
    <t>ПРЯНОВКУСОВЫЕ КУЛЬТУРЫ</t>
  </si>
  <si>
    <t>Петрушка</t>
  </si>
  <si>
    <t>Богатырь петрушка листовая</t>
  </si>
  <si>
    <t>петрушка</t>
  </si>
  <si>
    <t>Богатырь петрушка листовая(большой пакет)</t>
  </si>
  <si>
    <t>Гигант Италии</t>
  </si>
  <si>
    <t>Гигант Италии (большой пакет)</t>
  </si>
  <si>
    <t>Кудрявая петрушка</t>
  </si>
  <si>
    <t>Кудрявая петрушка(большой пакет)</t>
  </si>
  <si>
    <t>Петрушка листовая</t>
  </si>
  <si>
    <t>Петрушка листовая бутербродная</t>
  </si>
  <si>
    <t>хранится дольше</t>
  </si>
  <si>
    <t>Петрушка листовая бутербродная (большой пакет)</t>
  </si>
  <si>
    <t>Урожайная петрушка</t>
  </si>
  <si>
    <t>Сельдерей листовой</t>
  </si>
  <si>
    <t>Сельдерей монарх</t>
  </si>
  <si>
    <t>сельдерей</t>
  </si>
  <si>
    <t>Сельдерей черешковый</t>
  </si>
  <si>
    <t>крупные листья и черешки</t>
  </si>
  <si>
    <t>Сельдерей яблочный</t>
  </si>
  <si>
    <t>Скорцoнера</t>
  </si>
  <si>
    <t>корнеплод</t>
  </si>
  <si>
    <t>Спаржа</t>
  </si>
  <si>
    <t>спаржа</t>
  </si>
  <si>
    <t>Спаржа Белоснежка</t>
  </si>
  <si>
    <t>Спаржа Изумрудная</t>
  </si>
  <si>
    <t>Чуфа</t>
  </si>
  <si>
    <t>"земляной миндаль"</t>
  </si>
  <si>
    <t>Базилик смесь</t>
  </si>
  <si>
    <t>смесь сортов в одном пакете</t>
  </si>
  <si>
    <t>Базилик Анисовый аромат</t>
  </si>
  <si>
    <t>с гвоздично - анисовым привкусом</t>
  </si>
  <si>
    <t>Базилик зеленый</t>
  </si>
  <si>
    <t>базилик</t>
  </si>
  <si>
    <t>Базилик лимонный</t>
  </si>
  <si>
    <t>Базилик Тонус (зеленый)</t>
  </si>
  <si>
    <t>Базилик фиолетовый</t>
  </si>
  <si>
    <t>Пастернак</t>
  </si>
  <si>
    <t>пастернак</t>
  </si>
  <si>
    <t>Пастернак круглый</t>
  </si>
  <si>
    <t>Кинза (кориандр)</t>
  </si>
  <si>
    <t>кинза</t>
  </si>
  <si>
    <t>Кинза (кориандр) (большой пакет)</t>
  </si>
  <si>
    <t>Тмин</t>
  </si>
  <si>
    <t>тмин</t>
  </si>
  <si>
    <t>Укроп Амброзия</t>
  </si>
  <si>
    <t>листья крупные, сочные, с сильным ароматом</t>
  </si>
  <si>
    <t>Укроп Амброзия (большой пакет)</t>
  </si>
  <si>
    <t>Укроп Аллигатор</t>
  </si>
  <si>
    <t>Укроп Аллигатор (большой пакет)</t>
  </si>
  <si>
    <t>Укроп Грибовский</t>
  </si>
  <si>
    <t>укроп</t>
  </si>
  <si>
    <t>Укроп Грибовский (большой пакет)</t>
  </si>
  <si>
    <t>Укроп Супердукат</t>
  </si>
  <si>
    <t>Укроп Салют</t>
  </si>
  <si>
    <t>кустовой,листья долго не желтеют</t>
  </si>
  <si>
    <t>Укроп Салют (большой пакет)</t>
  </si>
  <si>
    <t>Укроп Кустовой</t>
  </si>
  <si>
    <t>Укроп Кустовой (большой пакет)</t>
  </si>
  <si>
    <t>Укроп Лесногородский</t>
  </si>
  <si>
    <t>Укроп Лесногородский (большой пакет)</t>
  </si>
  <si>
    <t>Анис</t>
  </si>
  <si>
    <t>однолетник</t>
  </si>
  <si>
    <t>Грибная трава (пажитник)</t>
  </si>
  <si>
    <t>трава</t>
  </si>
  <si>
    <t>Горчица листовая</t>
  </si>
  <si>
    <t>горчица</t>
  </si>
  <si>
    <t>Грибная трава (тригонелла)</t>
  </si>
  <si>
    <t>Жминда (шпинат земляничный)</t>
  </si>
  <si>
    <t>ягода</t>
  </si>
  <si>
    <t>Земляника Александрия</t>
  </si>
  <si>
    <t>один из лучших сортов ремонтантной земляники</t>
  </si>
  <si>
    <t>земляника</t>
  </si>
  <si>
    <t>Земляника ремонт. Блеск звезды</t>
  </si>
  <si>
    <t>Земляника Рюген</t>
  </si>
  <si>
    <t>ремонтантная безусая садовая земляника</t>
  </si>
  <si>
    <t>Любисток</t>
  </si>
  <si>
    <t>многолетнее растение</t>
  </si>
  <si>
    <t>Мелисса лимонная</t>
  </si>
  <si>
    <t>многолетник,низкорослый,ароматный</t>
  </si>
  <si>
    <t>Мята перечная</t>
  </si>
  <si>
    <t xml:space="preserve">Огуречная трава </t>
  </si>
  <si>
    <t>Ревень</t>
  </si>
  <si>
    <t>ревень</t>
  </si>
  <si>
    <t>Розмарин</t>
  </si>
  <si>
    <t>розмарин</t>
  </si>
  <si>
    <t>Тимьян лимонный</t>
  </si>
  <si>
    <t>тимьян</t>
  </si>
  <si>
    <t>Физалис Томатилло</t>
  </si>
  <si>
    <t>физалис</t>
  </si>
  <si>
    <t>Чабер</t>
  </si>
  <si>
    <t>Черемша</t>
  </si>
  <si>
    <t>дикий чеснок</t>
  </si>
  <si>
    <t>Эстрагон</t>
  </si>
  <si>
    <t>многолетнее растение, Тархун</t>
  </si>
  <si>
    <t>БОБОВЫЕ КУЛЬТУРЫ</t>
  </si>
  <si>
    <t>Бобы</t>
  </si>
  <si>
    <t>бобы</t>
  </si>
  <si>
    <t>Вигна китайская</t>
  </si>
  <si>
    <t>вигна</t>
  </si>
  <si>
    <t>Вигна Шарлотта</t>
  </si>
  <si>
    <t>очень длинные (до 60-70 см) стручки</t>
  </si>
  <si>
    <t>Горох Адагумский (большой пакет)</t>
  </si>
  <si>
    <t>Горох Альфа</t>
  </si>
  <si>
    <t>Горох Альфа(большой пакет)</t>
  </si>
  <si>
    <t>раннеспелый,засухоустойчив,урожайный</t>
  </si>
  <si>
    <t>высокая урожайность</t>
  </si>
  <si>
    <t>Горох Овощное чудо (большой пакет)</t>
  </si>
  <si>
    <t>Горох сахарный</t>
  </si>
  <si>
    <t>Горох сахарный (большой пакет)</t>
  </si>
  <si>
    <t>Фасоль Блаухильда</t>
  </si>
  <si>
    <t>вьющаяся, фиолетовая</t>
  </si>
  <si>
    <t>Фасоль спаржевая желтая (большой пакет)</t>
  </si>
  <si>
    <t>фасоль</t>
  </si>
  <si>
    <t>Фасоль спаржевая зеленая (большой пакет)</t>
  </si>
  <si>
    <t>Фасоль спаржевая Делла</t>
  </si>
  <si>
    <t xml:space="preserve">Фасоль спаржевая Зодиак </t>
  </si>
  <si>
    <t>скороспелая, зеленая</t>
  </si>
  <si>
    <t>Фасоль Ласточка</t>
  </si>
  <si>
    <t>лущильная</t>
  </si>
  <si>
    <t>ранняя,кустовая,спаржевая,зеленая</t>
  </si>
  <si>
    <t xml:space="preserve">Фасоль спаржевая Лаура </t>
  </si>
  <si>
    <t>кустовая, желтая</t>
  </si>
  <si>
    <t xml:space="preserve">Фасоль спаржевая Томми </t>
  </si>
  <si>
    <t xml:space="preserve">Фасоль спаржевая Фея </t>
  </si>
  <si>
    <t>вьющаяся, зеленая</t>
  </si>
  <si>
    <t>Фасоль спаржевая Златоглазка</t>
  </si>
  <si>
    <t>кустовая, зеленая</t>
  </si>
  <si>
    <t>Фасоль спаржевая Пурпур кинг</t>
  </si>
  <si>
    <t>кустовая</t>
  </si>
  <si>
    <t>Фасоль спаржевая Хельда</t>
  </si>
  <si>
    <t>среднеспелая, вьющаяяся, зерно белое</t>
  </si>
  <si>
    <t>Фасоль Файный Ясь (большой пакет)</t>
  </si>
  <si>
    <t>Фасоль вьющаяся (большой пакет)</t>
  </si>
  <si>
    <t>вьющаяся</t>
  </si>
  <si>
    <t>Кукуруза деликатесная</t>
  </si>
  <si>
    <t>кукуруза</t>
  </si>
  <si>
    <t>Кукуруза деликатесная(большой пакет)</t>
  </si>
  <si>
    <t>Кукуруза беби корн</t>
  </si>
  <si>
    <t>Кукуруза поп-корн</t>
  </si>
  <si>
    <t>Кукуруза поп-корн (большой пакет)</t>
  </si>
  <si>
    <t>Кукуруза сахарная</t>
  </si>
  <si>
    <t>Кукуруза сахарная  (большой пакет)</t>
  </si>
  <si>
    <t>Кукуруза сахарная Шеба F1</t>
  </si>
  <si>
    <t>Брюква</t>
  </si>
  <si>
    <t>брюква</t>
  </si>
  <si>
    <t xml:space="preserve">Репа </t>
  </si>
  <si>
    <t>репа</t>
  </si>
  <si>
    <t>Репа Петровская</t>
  </si>
  <si>
    <t>Репа фиолетовая удлиненная</t>
  </si>
  <si>
    <t>среднеранняя, холодостойкая, теневыносливая</t>
  </si>
  <si>
    <t>Чечевица</t>
  </si>
  <si>
    <t>однолетнее бобовое растение</t>
  </si>
  <si>
    <t>Чечевица (большой пакет)</t>
  </si>
  <si>
    <t>Мавританский газон (большой пакет)</t>
  </si>
  <si>
    <t>смесь злаков и полевых цветов</t>
  </si>
  <si>
    <t>Трава для кошек</t>
  </si>
  <si>
    <t xml:space="preserve">Трава газонная (большой пакет) </t>
  </si>
  <si>
    <t>Люцерна (большой пакет)</t>
  </si>
  <si>
    <t>кормовая</t>
  </si>
  <si>
    <t>Фацелия (большой пакет)</t>
  </si>
  <si>
    <t>седерат, многолетник</t>
  </si>
  <si>
    <t>ЛЕКАРСТВЕННЫЕ КУЛЬТУРЫ</t>
  </si>
  <si>
    <t>Артишок</t>
  </si>
  <si>
    <t>овощное-лекарственное</t>
  </si>
  <si>
    <t>Бамия</t>
  </si>
  <si>
    <t>бамия</t>
  </si>
  <si>
    <t>Валериана</t>
  </si>
  <si>
    <t>лекарственное</t>
  </si>
  <si>
    <t>Душица обыкновенная</t>
  </si>
  <si>
    <t>многолетник</t>
  </si>
  <si>
    <t>Зверобой лекарственный</t>
  </si>
  <si>
    <t>зверобой</t>
  </si>
  <si>
    <t>Змееголовник</t>
  </si>
  <si>
    <t>Иссоп лекарственный</t>
  </si>
  <si>
    <t>Лаванда</t>
  </si>
  <si>
    <t>Лофант анисовый</t>
  </si>
  <si>
    <t>Майоран</t>
  </si>
  <si>
    <t>медонос</t>
  </si>
  <si>
    <t>Пустырник сердечный</t>
  </si>
  <si>
    <t>Ромашка аптечная</t>
  </si>
  <si>
    <t>Расторопша</t>
  </si>
  <si>
    <t>Рута пахучая</t>
  </si>
  <si>
    <t>Фенхель</t>
  </si>
  <si>
    <t>Фенхель Листовой</t>
  </si>
  <si>
    <t>Шалфей</t>
  </si>
  <si>
    <t>ЦВЕТЫ</t>
  </si>
  <si>
    <t>Агератум Белый шар</t>
  </si>
  <si>
    <t>Агератум Красный букет</t>
  </si>
  <si>
    <t>Агератум смесь</t>
  </si>
  <si>
    <t>однолетние растение</t>
  </si>
  <si>
    <t>Алиссум  розовый</t>
  </si>
  <si>
    <t>Алиссум фиолетовый</t>
  </si>
  <si>
    <t>Алиссум смесь окрасок</t>
  </si>
  <si>
    <t>Алиссум скальный</t>
  </si>
  <si>
    <t>многолетний желтый</t>
  </si>
  <si>
    <t>Альпийская горка</t>
  </si>
  <si>
    <t>Амарант</t>
  </si>
  <si>
    <t>Амарант хвостатый</t>
  </si>
  <si>
    <t>Аммобиум</t>
  </si>
  <si>
    <t>сухоцвет-многолетник</t>
  </si>
  <si>
    <t xml:space="preserve">Арктотис </t>
  </si>
  <si>
    <t>Бальзамин (смесь)</t>
  </si>
  <si>
    <t>Бархатцы Арлекин</t>
  </si>
  <si>
    <t>однолетнее растение, низкорослые</t>
  </si>
  <si>
    <t>однолетнее растение, высокорослые</t>
  </si>
  <si>
    <t>Бархатцы Валенсия</t>
  </si>
  <si>
    <t>однолетник, низкорослый</t>
  </si>
  <si>
    <t>Бархатцы Золотые купола</t>
  </si>
  <si>
    <t>низкорослые,крупноцв.</t>
  </si>
  <si>
    <t>Бархатцы Кармен</t>
  </si>
  <si>
    <t>однолетнее растение, среднерослые</t>
  </si>
  <si>
    <t xml:space="preserve">Бархатцы Гном </t>
  </si>
  <si>
    <t>Бархатцы Голд Копфен</t>
  </si>
  <si>
    <t>Бархатцы Карликовые желтые</t>
  </si>
  <si>
    <t>Бархатцы лимонные</t>
  </si>
  <si>
    <t>Бархатцы Лулу</t>
  </si>
  <si>
    <t>Бархатцы оранжевые</t>
  </si>
  <si>
    <t>Бархатцы Оранжевый снег</t>
  </si>
  <si>
    <t>высота 25 см, двуцветные: жёлт., оранж., корич.-крас.</t>
  </si>
  <si>
    <t>куст до 25 см, соцветия гвоздиковидные, махровые</t>
  </si>
  <si>
    <t>высота 15-25 см, цветы 4 см, крас.-корич. с желт. серед.</t>
  </si>
  <si>
    <t>Бархатцы Красная вишня, отклоненные</t>
  </si>
  <si>
    <t>низкоросл., корич.-крас. с золот. краями цветками</t>
  </si>
  <si>
    <t>Бархатцы Скарлет София, отклоненные</t>
  </si>
  <si>
    <t>куст 20-30 см, темно-крас. гвоздиковидные соцв.</t>
  </si>
  <si>
    <t>Бархатцы Мери Хелен, прямостоячие</t>
  </si>
  <si>
    <t>высокорос., цветки круп., пышно-махр., бледно-зеленые</t>
  </si>
  <si>
    <t>Бархатцы Фантастик, прямостоячие</t>
  </si>
  <si>
    <t>Бархатцы высокорослые смесь</t>
  </si>
  <si>
    <t>Бархатцы тонколистные смесь</t>
  </si>
  <si>
    <t>высота 15-20 см, смесь окрасок</t>
  </si>
  <si>
    <t>Брахикома</t>
  </si>
  <si>
    <t>Василек (смесь)</t>
  </si>
  <si>
    <t>Василек белый</t>
  </si>
  <si>
    <t>многолетник до 25 см, занесен в Красную книгу</t>
  </si>
  <si>
    <t>Василек голубой</t>
  </si>
  <si>
    <t>многолетник, высота 20-70 см</t>
  </si>
  <si>
    <t>Василек мускусный</t>
  </si>
  <si>
    <t>Венидиум</t>
  </si>
  <si>
    <t>Вербена (смесь)</t>
  </si>
  <si>
    <t>Веселые ребята (смесь)</t>
  </si>
  <si>
    <t xml:space="preserve">Виола (анютины глазки) </t>
  </si>
  <si>
    <t>двулетнее растение</t>
  </si>
  <si>
    <t>Виола Контрастер</t>
  </si>
  <si>
    <t>Виола Корона белая</t>
  </si>
  <si>
    <t>Виола Летняя ночь</t>
  </si>
  <si>
    <t>Виола Маджестик</t>
  </si>
  <si>
    <t>Виола Синее море</t>
  </si>
  <si>
    <t>Виола Скарлет</t>
  </si>
  <si>
    <t>Виола Роккоко</t>
  </si>
  <si>
    <t>Виола Швейцарские великаны</t>
  </si>
  <si>
    <t>Водосбор (смесь)</t>
  </si>
  <si>
    <t>Вьюнок стелющийся</t>
  </si>
  <si>
    <t>Гайлардия</t>
  </si>
  <si>
    <t>Гацания</t>
  </si>
  <si>
    <t>Гвоздика Альпийская</t>
  </si>
  <si>
    <t>Гвоздика Гренадин</t>
  </si>
  <si>
    <t>Гвоздика Китайская</t>
  </si>
  <si>
    <t>Гвоздика перистая</t>
  </si>
  <si>
    <t>Гвоздика Пышная</t>
  </si>
  <si>
    <t>Гвоздика Турецкая</t>
  </si>
  <si>
    <t>Гвоздика турецкая Мираж</t>
  </si>
  <si>
    <t>двулетник, вишневая</t>
  </si>
  <si>
    <t xml:space="preserve">Гвоздика Шабо </t>
  </si>
  <si>
    <t>Гелиопсис</t>
  </si>
  <si>
    <t xml:space="preserve">Гелихризум </t>
  </si>
  <si>
    <t>Георгина Кактусовидная смесь</t>
  </si>
  <si>
    <t>Георгина Мефистофель</t>
  </si>
  <si>
    <t xml:space="preserve">однолетник, высота до 50 см, крупноцвет. махровая смесь </t>
  </si>
  <si>
    <t>низкорослый однолетник</t>
  </si>
  <si>
    <t>Георгина Помпонная (смесь)</t>
  </si>
  <si>
    <t>Гибискус</t>
  </si>
  <si>
    <t>Гомфрена</t>
  </si>
  <si>
    <t>сухоцвет, однолетник, смесь</t>
  </si>
  <si>
    <t xml:space="preserve">Гипсофила белая </t>
  </si>
  <si>
    <t>Гипсофила многолетняя белая</t>
  </si>
  <si>
    <t>Гипсофила многолетняя розовая</t>
  </si>
  <si>
    <t xml:space="preserve">Гипсофила розовая </t>
  </si>
  <si>
    <t>Годеция</t>
  </si>
  <si>
    <t>Горошек душистый (смесь)</t>
  </si>
  <si>
    <t>Датура великолепная белая</t>
  </si>
  <si>
    <t>Датура голубая</t>
  </si>
  <si>
    <t>Дельфиниум (смесь)</t>
  </si>
  <si>
    <t>Дигиталис (наперстянка)</t>
  </si>
  <si>
    <t>Диморфотека (ромашка разноцветная)</t>
  </si>
  <si>
    <t>Долихос (гиациновые бобы)</t>
  </si>
  <si>
    <t>однолетник, вьющееся</t>
  </si>
  <si>
    <t>Зимний букет (сухоцветы)</t>
  </si>
  <si>
    <t>смесь</t>
  </si>
  <si>
    <t xml:space="preserve">Иберис </t>
  </si>
  <si>
    <t>Ипомея белая</t>
  </si>
  <si>
    <t xml:space="preserve">Ипомея голубая </t>
  </si>
  <si>
    <t>Ипомея красная</t>
  </si>
  <si>
    <t>Ипомея Жемчужная арка</t>
  </si>
  <si>
    <t>Ипомея Карнавалы в Венеции смесь</t>
  </si>
  <si>
    <t>выс. до 1 м, цветы оч. большие интерес. расцветок</t>
  </si>
  <si>
    <t>Ипомея Млечный путь</t>
  </si>
  <si>
    <t xml:space="preserve">Ипомея пурпурная </t>
  </si>
  <si>
    <t>Ипомея трехцветная</t>
  </si>
  <si>
    <t>Календула махровая</t>
  </si>
  <si>
    <t>Календула махровая Индийский принц</t>
  </si>
  <si>
    <t>однолет., выс. до 75см, махр., золот. с контраст. мазками</t>
  </si>
  <si>
    <t>Календула махровая Красная с черной серединой</t>
  </si>
  <si>
    <t>однолет., выс. до 50 см, цветок 6-7см, густомахр.соцветия</t>
  </si>
  <si>
    <t>Календула махровая Пинк сюрпрайз</t>
  </si>
  <si>
    <t>однолетник, высота до 40см, лососево-розовая</t>
  </si>
  <si>
    <t>Календула махровая Радио</t>
  </si>
  <si>
    <t xml:space="preserve"> махровая, цветки закручены в трубочки</t>
  </si>
  <si>
    <t>Кампанула</t>
  </si>
  <si>
    <t>Капуста декоративная (смесь)</t>
  </si>
  <si>
    <t>Кермек (сухоцвет) (смесь)</t>
  </si>
  <si>
    <t>Кермек белый</t>
  </si>
  <si>
    <t>Кермек голубой</t>
  </si>
  <si>
    <t>Кермек желтый</t>
  </si>
  <si>
    <t>Кермек розовый</t>
  </si>
  <si>
    <t xml:space="preserve">Кларкия </t>
  </si>
  <si>
    <t>Клеома (смесь)</t>
  </si>
  <si>
    <t>Клещевина</t>
  </si>
  <si>
    <t>Кобея фиолетовая</t>
  </si>
  <si>
    <t>Кобея Белая</t>
  </si>
  <si>
    <t>Кобея смесь</t>
  </si>
  <si>
    <t>Колеус</t>
  </si>
  <si>
    <t>Колокольчик Карпатский</t>
  </si>
  <si>
    <t>Колокольчик Карпатский белый</t>
  </si>
  <si>
    <t>Колокольчик Карпатский голубой</t>
  </si>
  <si>
    <t>Колокольчик персиколистный смесь</t>
  </si>
  <si>
    <t>многолетник, листья похожи на листья персика</t>
  </si>
  <si>
    <t>Колокольчик пирамидальный белый</t>
  </si>
  <si>
    <t>двулет., выс. до 1,2 м, длина соцветия до 70 см</t>
  </si>
  <si>
    <t>Колокольчик многолетний</t>
  </si>
  <si>
    <t>Колокольчик скученный Акаулис</t>
  </si>
  <si>
    <t>Колокольчик средний махровый смесь</t>
  </si>
  <si>
    <t>двулет., выс. до 80, цветки длин. до 7см и диам. 5-7 см</t>
  </si>
  <si>
    <t>Колокольчик средний Чашка с блюдцем</t>
  </si>
  <si>
    <t>двулет., выс. до 80 см, диам. соцв. до 8 см, смесь окрасок</t>
  </si>
  <si>
    <t>Кореопсис</t>
  </si>
  <si>
    <t>Космея Карусель</t>
  </si>
  <si>
    <t xml:space="preserve">Космея Клондайк </t>
  </si>
  <si>
    <t>Космея махровая смесь Психея</t>
  </si>
  <si>
    <t>однолет., выс. до 80 см</t>
  </si>
  <si>
    <t>Космея Ракушка</t>
  </si>
  <si>
    <t>однолет., выс. до 90 см, цветки с желт. серединкой</t>
  </si>
  <si>
    <t>Космос</t>
  </si>
  <si>
    <t xml:space="preserve">Кохия </t>
  </si>
  <si>
    <t xml:space="preserve">Лаватера </t>
  </si>
  <si>
    <t>Лакфиоль</t>
  </si>
  <si>
    <t>Лапчатка Непальская Мисс Вильмонт</t>
  </si>
  <si>
    <t>Левкой белый</t>
  </si>
  <si>
    <t>Левкой желтый</t>
  </si>
  <si>
    <t>Левкой оранжевый</t>
  </si>
  <si>
    <t>Левкой фиолетовый</t>
  </si>
  <si>
    <t>Лен голубой</t>
  </si>
  <si>
    <t>Лен крупноцветный красный</t>
  </si>
  <si>
    <t>Лен яркие глазки</t>
  </si>
  <si>
    <t>Лихнис (зорька)</t>
  </si>
  <si>
    <t>Лобелия ампельная белая</t>
  </si>
  <si>
    <t>Лобелия ампельная смесь</t>
  </si>
  <si>
    <t>Лобелия (коврик)</t>
  </si>
  <si>
    <t>Лобелия плетистая Лиловый фонтан</t>
  </si>
  <si>
    <t>Лобелия плетистая Рубиновый фонтан</t>
  </si>
  <si>
    <t>Лобелия плетистая Сапфир</t>
  </si>
  <si>
    <t>Лук душистый</t>
  </si>
  <si>
    <t>Лунария</t>
  </si>
  <si>
    <t>Львиный зев (смесь)</t>
  </si>
  <si>
    <t>Люпин гибридный белый</t>
  </si>
  <si>
    <t>Люпин гибридный розовый</t>
  </si>
  <si>
    <t>Люпин многолетний</t>
  </si>
  <si>
    <t>Люпин однолетний</t>
  </si>
  <si>
    <t>Мак декоративный</t>
  </si>
  <si>
    <t>Мак восточный</t>
  </si>
  <si>
    <t>Мимулюс</t>
  </si>
  <si>
    <t>Молочай (невеста)</t>
  </si>
  <si>
    <t>Мальва (смесь)</t>
  </si>
  <si>
    <t>Маргаритки (смесь)</t>
  </si>
  <si>
    <t>Маргаритки Белый шар</t>
  </si>
  <si>
    <t>многолетник, выращивается как двулетник</t>
  </si>
  <si>
    <t>Маргаритки Красный шар</t>
  </si>
  <si>
    <t>Маргаритки розовые Мария</t>
  </si>
  <si>
    <t>Маруна (матрикария)</t>
  </si>
  <si>
    <t xml:space="preserve">Маттиола (ночная фиалка) </t>
  </si>
  <si>
    <t xml:space="preserve">Маттиола (большой пакет) </t>
  </si>
  <si>
    <t>Мимоза</t>
  </si>
  <si>
    <t xml:space="preserve">Мирабилис (ночная красавица) </t>
  </si>
  <si>
    <t>Мирабилис (ночная красавица) белый</t>
  </si>
  <si>
    <t>Мирабилис (ночная красавица) желтый</t>
  </si>
  <si>
    <t>однолетнее растерие</t>
  </si>
  <si>
    <t>Мирабилис (ночная красавица) красный</t>
  </si>
  <si>
    <t>Мирабилис (ночная красавица) розовый</t>
  </si>
  <si>
    <t xml:space="preserve">Настурция </t>
  </si>
  <si>
    <t>Настурция вьющаяся</t>
  </si>
  <si>
    <t>Настурция Канарская лиана</t>
  </si>
  <si>
    <t>Незабудка синяя</t>
  </si>
  <si>
    <t>Незабудка смесь</t>
  </si>
  <si>
    <t>Немезия Триумф смесь</t>
  </si>
  <si>
    <t>однолетник, ветвистое растение</t>
  </si>
  <si>
    <t>Немофила смесь</t>
  </si>
  <si>
    <t>Нивяник (ромашка белая)</t>
  </si>
  <si>
    <t xml:space="preserve">Нигелла </t>
  </si>
  <si>
    <t>однолетник, 30-50 см, цветки оригинальные</t>
  </si>
  <si>
    <t>Нигелла красная</t>
  </si>
  <si>
    <t>Нигелла синяя</t>
  </si>
  <si>
    <t>Обриета</t>
  </si>
  <si>
    <t>Остеоспермум белый Фейерверк</t>
  </si>
  <si>
    <t>многолет., выс. 30-45 см, белые с пурпурным глазком</t>
  </si>
  <si>
    <t>Остеоспермум смесь</t>
  </si>
  <si>
    <t>Перилла</t>
  </si>
  <si>
    <t>декоративное, масличное, лекарственное растение</t>
  </si>
  <si>
    <t>Петуния (смесь)</t>
  </si>
  <si>
    <t>Петуния ампельная смесь</t>
  </si>
  <si>
    <t>Петуния балконная (смесь)</t>
  </si>
  <si>
    <t>Петуния Виолетта</t>
  </si>
  <si>
    <t>фиолетовая каскадная</t>
  </si>
  <si>
    <t>Петуния гибридная (смесь)</t>
  </si>
  <si>
    <t>Петуния гибридная крупноцветковая смесь</t>
  </si>
  <si>
    <t>Петуния Звездная (смесь)</t>
  </si>
  <si>
    <t>Петуния каскадная</t>
  </si>
  <si>
    <t>Петуния каскадная красная</t>
  </si>
  <si>
    <t>Петуния Коралловый лосось</t>
  </si>
  <si>
    <t>низкорослая, неприхотливая</t>
  </si>
  <si>
    <t>Петуния красная</t>
  </si>
  <si>
    <t xml:space="preserve">Петуния Красное море </t>
  </si>
  <si>
    <t>Петуния розовая</t>
  </si>
  <si>
    <t>Петуния суперкаскадная фиолетовая</t>
  </si>
  <si>
    <t>Петуния гибридная розовая</t>
  </si>
  <si>
    <t>Петуния гибридная красная</t>
  </si>
  <si>
    <t>Петуния Уникум</t>
  </si>
  <si>
    <t>Петуния фиолетовая</t>
  </si>
  <si>
    <t>Пион древовидный смесь</t>
  </si>
  <si>
    <t>Платикодон</t>
  </si>
  <si>
    <t xml:space="preserve">Подсолнух Красно солнышко </t>
  </si>
  <si>
    <t xml:space="preserve">Подсолнух Мексиканский </t>
  </si>
  <si>
    <t>Подсолнух махровый Медвежонок</t>
  </si>
  <si>
    <t>Подсолнух Лето</t>
  </si>
  <si>
    <t>Подсолнух Санголд</t>
  </si>
  <si>
    <t>однолетний, махровый</t>
  </si>
  <si>
    <t>Портулак (смесь)</t>
  </si>
  <si>
    <t>Портулак махровый (смесь)</t>
  </si>
  <si>
    <t>Портулак махровый Воздушный зефир смесь</t>
  </si>
  <si>
    <t>Портулак махровый розовый</t>
  </si>
  <si>
    <t>Резеда</t>
  </si>
  <si>
    <t xml:space="preserve">Рудбекия </t>
  </si>
  <si>
    <t>Сальвия смесь</t>
  </si>
  <si>
    <t>Сальвия красная</t>
  </si>
  <si>
    <t>Сальвия голубая</t>
  </si>
  <si>
    <t>Сальвия харминумовая</t>
  </si>
  <si>
    <t>Сальпиглосис</t>
  </si>
  <si>
    <t>Сафлор красильный</t>
  </si>
  <si>
    <t>лекарственное,сухоцвет</t>
  </si>
  <si>
    <t>Скабиоза</t>
  </si>
  <si>
    <t>Схизантус гибридная смесь</t>
  </si>
  <si>
    <t>выс. до 55 см, экзотическое</t>
  </si>
  <si>
    <t>Табак душистый</t>
  </si>
  <si>
    <t>Тунбергия</t>
  </si>
  <si>
    <t>Тысячелистник Летние акварели</t>
  </si>
  <si>
    <t>многолетник, смесь</t>
  </si>
  <si>
    <t>Фасоль декоративная</t>
  </si>
  <si>
    <t>Физалис декоративный</t>
  </si>
  <si>
    <t>Флокс (смесь)</t>
  </si>
  <si>
    <t>Флокс друмонда красный</t>
  </si>
  <si>
    <t>Флокс друмонда Мерцающая звезда смесь</t>
  </si>
  <si>
    <t>однолетник, выс. 25 см, звездообразной формы</t>
  </si>
  <si>
    <t>Флокс друмонда Сесилия</t>
  </si>
  <si>
    <t>высотой 30 см, смесь</t>
  </si>
  <si>
    <t>Хризантема килеватая Полярная звезда</t>
  </si>
  <si>
    <t>выс. до 70 см, белая с желт. ободком вокруг корич. серед.</t>
  </si>
  <si>
    <t xml:space="preserve">Хризантема корейская </t>
  </si>
  <si>
    <t>Цветочная смесь</t>
  </si>
  <si>
    <t>цинния, левкой, календула, люпин, маргаритки, лисий хвост, астра карликовая, амарант</t>
  </si>
  <si>
    <t>Целозия (смесь)</t>
  </si>
  <si>
    <t>Целозия гребенчатая Императрица</t>
  </si>
  <si>
    <t>выс. 30 см, пурпурно-красной окраски, листва тёмная</t>
  </si>
  <si>
    <t>Целозия перистая Желтое перо</t>
  </si>
  <si>
    <t>выс. 70 см, золотисто-желтая</t>
  </si>
  <si>
    <t>Целозия перистая Лилипут смесь</t>
  </si>
  <si>
    <t>выс. 30-35 см</t>
  </si>
  <si>
    <t>Цинерария</t>
  </si>
  <si>
    <t>однолетник , высокорослая, крупноцветковая, махровая</t>
  </si>
  <si>
    <t>выс. до 60 см</t>
  </si>
  <si>
    <t>однолетник, высотой до 30 см, соцветия 5-6 см в диаметре</t>
  </si>
  <si>
    <t>однолетник, высотой до 30 см. Соцветия 5-6 см в диаметре</t>
  </si>
  <si>
    <t>Энотера</t>
  </si>
  <si>
    <t>Эхинацея</t>
  </si>
  <si>
    <t>Эшшольция (смесь)</t>
  </si>
  <si>
    <t>Эшшольция абрикосовая</t>
  </si>
  <si>
    <t>АСТРЫ</t>
  </si>
  <si>
    <t xml:space="preserve">Американская красавица </t>
  </si>
  <si>
    <t>пионовидная,смесь</t>
  </si>
  <si>
    <t xml:space="preserve">Анелька </t>
  </si>
  <si>
    <t>пионовидная,светлорозовая</t>
  </si>
  <si>
    <t>Бальфе</t>
  </si>
  <si>
    <t>фиолетовая игольчатая</t>
  </si>
  <si>
    <t>Белый шар астра</t>
  </si>
  <si>
    <t>принцесса белая</t>
  </si>
  <si>
    <t>Бордюрная астра</t>
  </si>
  <si>
    <t>Букетная</t>
  </si>
  <si>
    <t>Галина</t>
  </si>
  <si>
    <t>вишневая помпонная</t>
  </si>
  <si>
    <t>Гигантская</t>
  </si>
  <si>
    <t>пионовидная смесь</t>
  </si>
  <si>
    <t>Гигантский лучи смесь (большой пакет)</t>
  </si>
  <si>
    <t>игольчатая, до 12 см в диаметре</t>
  </si>
  <si>
    <t>Гигантские лучи голубая (большой пакет)</t>
  </si>
  <si>
    <t>Гигантские лучи красная (большой пакет)</t>
  </si>
  <si>
    <t>Гигантские лучи кремово-желтая (большой пакет)</t>
  </si>
  <si>
    <t>Гигантские лучи серебристо-розовая (большой пакет)</t>
  </si>
  <si>
    <t>Голдшац</t>
  </si>
  <si>
    <t>желтая пионовидная</t>
  </si>
  <si>
    <t>Голубая луна карликовая (большой пакет)</t>
  </si>
  <si>
    <t>помпонная</t>
  </si>
  <si>
    <t>Голубой вихрь</t>
  </si>
  <si>
    <t>голубая королева</t>
  </si>
  <si>
    <t>Дракон белый (большой пакет)</t>
  </si>
  <si>
    <t>Дракон желтый (большой пакет)</t>
  </si>
  <si>
    <t>Дракон красный (большой пакет)</t>
  </si>
  <si>
    <t>красная</t>
  </si>
  <si>
    <t>Дракон лососевый (большой пакет)</t>
  </si>
  <si>
    <t>лососевая</t>
  </si>
  <si>
    <t>Дракон смесь (большой пакет)</t>
  </si>
  <si>
    <t>Дракон фиолетовый (большой пакет)</t>
  </si>
  <si>
    <t>фиолетовая</t>
  </si>
  <si>
    <t>Золотой шар</t>
  </si>
  <si>
    <t>желтая помпонная</t>
  </si>
  <si>
    <t>Ивенус</t>
  </si>
  <si>
    <t>белая пионовидная</t>
  </si>
  <si>
    <t>синяя</t>
  </si>
  <si>
    <t>Королевский размер смесь (большой пакет)</t>
  </si>
  <si>
    <t>пионовидная, диаметром более 12 см</t>
  </si>
  <si>
    <t>Королевский размер белая (большой пакет)</t>
  </si>
  <si>
    <t>Королевский размер голубая (большой пакет)</t>
  </si>
  <si>
    <t>Королевский размер красная (большой пакет)</t>
  </si>
  <si>
    <t>Королевский размер розовая (большой пакет)</t>
  </si>
  <si>
    <t>Королевский размер шамуа (большой пакет)</t>
  </si>
  <si>
    <t>Королевский размер яблоневый цвет (большой пакет)</t>
  </si>
  <si>
    <t>Лунное сияние карликовая смесь (большой пакет)</t>
  </si>
  <si>
    <t>Мацумото</t>
  </si>
  <si>
    <t>Метеор</t>
  </si>
  <si>
    <t xml:space="preserve">Наина </t>
  </si>
  <si>
    <t>лососевая игольчатая</t>
  </si>
  <si>
    <t>Огненный жемчуг</t>
  </si>
  <si>
    <t>красная хризантемовидная</t>
  </si>
  <si>
    <t>Оксана</t>
  </si>
  <si>
    <t>розовая пионовидная</t>
  </si>
  <si>
    <t>Опера</t>
  </si>
  <si>
    <t>белая игольчатая</t>
  </si>
  <si>
    <t>Осенняя олимпиада</t>
  </si>
  <si>
    <t>Память</t>
  </si>
  <si>
    <t>желтая игольчатая</t>
  </si>
  <si>
    <t>Пиноккио</t>
  </si>
  <si>
    <t xml:space="preserve">розовая карликовая </t>
  </si>
  <si>
    <t>Пионовидная</t>
  </si>
  <si>
    <t xml:space="preserve">Помпонная </t>
  </si>
  <si>
    <t>Помпонная синяя</t>
  </si>
  <si>
    <t>Помпон солнечный</t>
  </si>
  <si>
    <t>Принцесса</t>
  </si>
  <si>
    <t>Принцесса Дина</t>
  </si>
  <si>
    <t>нежно-розовая</t>
  </si>
  <si>
    <t>Принцесса желтая</t>
  </si>
  <si>
    <t>махровая</t>
  </si>
  <si>
    <t>Принцесса Илона</t>
  </si>
  <si>
    <t>Принцесса Карина</t>
  </si>
  <si>
    <t>Принцесса Марча</t>
  </si>
  <si>
    <t>Принцесса София</t>
  </si>
  <si>
    <t>сине-голубая</t>
  </si>
  <si>
    <t>Ротер Турм</t>
  </si>
  <si>
    <t>красная пионовидная</t>
  </si>
  <si>
    <t>Ротер Эдельштайн</t>
  </si>
  <si>
    <t>красная принцесса</t>
  </si>
  <si>
    <t>Рубиновые звезды</t>
  </si>
  <si>
    <t>красная игольчатая</t>
  </si>
  <si>
    <t>Румянец девушки</t>
  </si>
  <si>
    <t>нежно-роз.хризантемовидная</t>
  </si>
  <si>
    <t>Русская красавица</t>
  </si>
  <si>
    <t>Сонатино</t>
  </si>
  <si>
    <t>красная игольчатая низк.</t>
  </si>
  <si>
    <t>Сапфировое пламя</t>
  </si>
  <si>
    <t>Седая дама  (контрастер)</t>
  </si>
  <si>
    <t>вишневая пионовидная</t>
  </si>
  <si>
    <t>Седая дама розовая</t>
  </si>
  <si>
    <t>пионовидная</t>
  </si>
  <si>
    <t>Седая дама смесь</t>
  </si>
  <si>
    <t>Седая дама  фиолетовая</t>
  </si>
  <si>
    <t>фиолетовая пионовидная</t>
  </si>
  <si>
    <t>карликовая</t>
  </si>
  <si>
    <t>Серенада смесь (большой пакет)</t>
  </si>
  <si>
    <t>Синий вечер</t>
  </si>
  <si>
    <t>синяя помпонная</t>
  </si>
  <si>
    <t>Старый замок абрикосовый (большой пакет)</t>
  </si>
  <si>
    <t>Старый замок голубой (большой пакет)</t>
  </si>
  <si>
    <t>Старый замок желтый (большой пакет)</t>
  </si>
  <si>
    <t>Старый замок красный (большой пакет)</t>
  </si>
  <si>
    <t>Старый замок розовый (большой пакет)</t>
  </si>
  <si>
    <t>Старый замок сиреневый (большой пакет)</t>
  </si>
  <si>
    <t>Старый замок смесь (большой пакет)</t>
  </si>
  <si>
    <t>Темно-синяя игольчатая</t>
  </si>
  <si>
    <t>Темно-синяя пионовидная</t>
  </si>
  <si>
    <t>темно-синяя пионовидная</t>
  </si>
  <si>
    <t>Фламир Бело-голубой</t>
  </si>
  <si>
    <t>Хавская белая</t>
  </si>
  <si>
    <t>Хай-но-мару карликовая (большой пакет)</t>
  </si>
  <si>
    <t>Харц смесь (большой пакет)</t>
  </si>
  <si>
    <t>игольчатая, до 16 см в диаметре</t>
  </si>
  <si>
    <t>Харц Изольда белая (большой пакет)</t>
  </si>
  <si>
    <t>Харц Кримхилд красная (большой пакет)</t>
  </si>
  <si>
    <t>Харц Хаген голубая (большой пакет)</t>
  </si>
  <si>
    <t>Харц Холландер лососевая (большой пакет)</t>
  </si>
  <si>
    <t>Художественная</t>
  </si>
  <si>
    <t>Яблунева</t>
  </si>
  <si>
    <t>ранний,высокорослый,сердцевидной формы до 350г,розовый</t>
  </si>
  <si>
    <t>среднеранний, низкий,красные,округло-сливовидн,100-150г</t>
  </si>
  <si>
    <t>среднеспелый,h-100см,плод округло-приплюснутые до 800г</t>
  </si>
  <si>
    <t>скороспелый, 30г</t>
  </si>
  <si>
    <t>сверхран,сверхурожайн, красные плоды 150г, дружно созревают</t>
  </si>
  <si>
    <t>среднеспелый, розово-красный, крупный</t>
  </si>
  <si>
    <t>среднеспелый, до 120 г</t>
  </si>
  <si>
    <t>раннеспелый,среднерослый,розовые красивые плоды</t>
  </si>
  <si>
    <t>среднеспелый, куст 60 см,удлинен.сливка,вес 100-130г</t>
  </si>
  <si>
    <t>среднесп., высокоросл., до 120г</t>
  </si>
  <si>
    <t>среднесп., высокоросл., до 120 г</t>
  </si>
  <si>
    <t>среднеранний, до 130 гр</t>
  </si>
  <si>
    <t>среднеспелый,высокорослый,красные крупные плоды</t>
  </si>
  <si>
    <t>раннеспелый, высокорослый, 10-20 г</t>
  </si>
  <si>
    <t xml:space="preserve">среднеспелый,очень красивой формы </t>
  </si>
  <si>
    <t>раннеспелый, низкорослый, сердцевидный</t>
  </si>
  <si>
    <t>лианоподобный, 20-30г</t>
  </si>
  <si>
    <t>раннеспелый, 15-20 г</t>
  </si>
  <si>
    <t>среднеспелый,без горечи, длина плода 10-12 см</t>
  </si>
  <si>
    <t>раннеспелый,болезнеустойчив,для засолки,без горечи</t>
  </si>
  <si>
    <t>среднеспелый,среднеплетистый, плод 8-10см</t>
  </si>
  <si>
    <t>среднеспелый, удлиненный, красный</t>
  </si>
  <si>
    <t>среднеспелый,округлой формы,хорошо хранится</t>
  </si>
  <si>
    <t>раннеспелый,цилиндрические,ровные плоды для пучков</t>
  </si>
  <si>
    <t xml:space="preserve"> период вегетации 62-65 дней ,очень ранний,сортотип Кримсон свит</t>
  </si>
  <si>
    <t>раннеспелый,кочанный,нежно-маслянистый вкус</t>
  </si>
  <si>
    <t>горох, среднепоздний, сорт Джоф</t>
  </si>
  <si>
    <t>кустовая фасоль</t>
  </si>
  <si>
    <t>однолет., для подвес. кашпо, балкон. ящиков</t>
  </si>
  <si>
    <t>однолет., голубая с белым глазком</t>
  </si>
  <si>
    <t>кустарник-долгожитель</t>
  </si>
  <si>
    <t>раннеспелый, низкий, плоды округлые, красные до150-200г</t>
  </si>
  <si>
    <t>суперранний, h-60 см, плоды красные до 150г, высокоурожайный</t>
  </si>
  <si>
    <t>ранний, h-до 150 см, сердцевидной формы 350-600г</t>
  </si>
  <si>
    <t>среднеспелый, h-80см, плоды весом до 600г, красные</t>
  </si>
  <si>
    <t>среднеспелый, высокорослый, красные крупные плоды 800г и более</t>
  </si>
  <si>
    <t>смесь сортов</t>
  </si>
  <si>
    <t>позднеспелый, идеально ровные плоды, лежкий</t>
  </si>
  <si>
    <t>среднеспелый, мякоть насыщенно-оранжевая, до 6 кг весом</t>
  </si>
  <si>
    <t>среднеспелая, ароматная, сладкая,1,5-3 кг весом</t>
  </si>
  <si>
    <t>смесь салатов</t>
  </si>
  <si>
    <t>полукочанный, цикорный, диетический</t>
  </si>
  <si>
    <t>раннеспелый, бело-кремовой окраски, сочного и приятного вкуса</t>
  </si>
  <si>
    <t>Батяня, сердцевидный розовый</t>
  </si>
  <si>
    <t>Бурковский ранний</t>
  </si>
  <si>
    <t>Вашингтон</t>
  </si>
  <si>
    <t>Везунчик, ранний красный</t>
  </si>
  <si>
    <t>Великий воин, малиновый</t>
  </si>
  <si>
    <t>Гардемарины, красный</t>
  </si>
  <si>
    <t>Горная принцесса, красный</t>
  </si>
  <si>
    <t>Дар заволжья, розовый</t>
  </si>
  <si>
    <t>Денис, суперранний красный</t>
  </si>
  <si>
    <t>Домашний разносол, красный</t>
  </si>
  <si>
    <t>Золотой век, желтый</t>
  </si>
  <si>
    <t>Картофельный малиновый, крупный</t>
  </si>
  <si>
    <t>Киев-град, красный</t>
  </si>
  <si>
    <t>Киммериец, красная груша-сливка</t>
  </si>
  <si>
    <t>Ковбой, красный</t>
  </si>
  <si>
    <t>Король ранних, розовый</t>
  </si>
  <si>
    <t>Кремовая сосиска, удлиненная сливка</t>
  </si>
  <si>
    <t>Мулатка, розово-шоколадный томат</t>
  </si>
  <si>
    <t>Олигарх, круглый красный</t>
  </si>
  <si>
    <t>Петруша-огородник, розовый</t>
  </si>
  <si>
    <t>Роза цвета индиго, темно-синий</t>
  </si>
  <si>
    <t>Розовый мед, гигант</t>
  </si>
  <si>
    <t>Розовый шлем</t>
  </si>
  <si>
    <t>Русский богатырь, красный, крупный</t>
  </si>
  <si>
    <t>Сахарный гигант, крупный ранний</t>
  </si>
  <si>
    <t>Сибирский гигант</t>
  </si>
  <si>
    <t>Сладкий Касади</t>
  </si>
  <si>
    <t>Трюфель японский красный</t>
  </si>
  <si>
    <t>Трюфель японский розовый</t>
  </si>
  <si>
    <t>Черри Бинг Бинг, фиолетово-красный</t>
  </si>
  <si>
    <t>Яблочный спас, красный</t>
  </si>
  <si>
    <t>Вересень</t>
  </si>
  <si>
    <t>Обильный</t>
  </si>
  <si>
    <t>Соколик</t>
  </si>
  <si>
    <t>Сицилийская фиолетовая</t>
  </si>
  <si>
    <t>Снежный шар капуста цветная</t>
  </si>
  <si>
    <t>Радуга (смесь)</t>
  </si>
  <si>
    <t>Сора  (3г)</t>
  </si>
  <si>
    <t>Богатырь перец</t>
  </si>
  <si>
    <t>Виктория перец</t>
  </si>
  <si>
    <t>Колобок красный перец</t>
  </si>
  <si>
    <t>Колобок желтый перец</t>
  </si>
  <si>
    <t>Лайлак  Белл</t>
  </si>
  <si>
    <t>Пастух</t>
  </si>
  <si>
    <t>Перец горький смесь</t>
  </si>
  <si>
    <t>Аспирант</t>
  </si>
  <si>
    <t>Аспирант (большой пакет)</t>
  </si>
  <si>
    <t xml:space="preserve">Голд Стар </t>
  </si>
  <si>
    <t xml:space="preserve">Берликум Роял </t>
  </si>
  <si>
    <t>Берликум Роял (большой пакет)</t>
  </si>
  <si>
    <t>Роте Ризен (большой пакет)</t>
  </si>
  <si>
    <t>Богема</t>
  </si>
  <si>
    <t>Богема (большой пакет)</t>
  </si>
  <si>
    <t>Деликатесная свекла</t>
  </si>
  <si>
    <t>Деликатесная свекла (большой пакет)</t>
  </si>
  <si>
    <t xml:space="preserve">Кариллон </t>
  </si>
  <si>
    <t>Кариллон (большой пакет)</t>
  </si>
  <si>
    <t>Красный шар свекла</t>
  </si>
  <si>
    <t>Красный шар свекла (большой пакет)</t>
  </si>
  <si>
    <t>Арашан</t>
  </si>
  <si>
    <t>Снежок</t>
  </si>
  <si>
    <t xml:space="preserve">Талисман </t>
  </si>
  <si>
    <t>Конфетка дыня (Китай)</t>
  </si>
  <si>
    <t>Раймонд</t>
  </si>
  <si>
    <t>Атлант тыква</t>
  </si>
  <si>
    <t>Мускат де Прованс</t>
  </si>
  <si>
    <t>Тыква Конфетка</t>
  </si>
  <si>
    <t>Витаминная грядка (смесь)</t>
  </si>
  <si>
    <t>Годар</t>
  </si>
  <si>
    <t>Летний Кудрявый</t>
  </si>
  <si>
    <t>Огородный гигант</t>
  </si>
  <si>
    <t>Петрушка листовая (большой пакет)</t>
  </si>
  <si>
    <t>Мята Золотой юбилей</t>
  </si>
  <si>
    <t xml:space="preserve">Горох Бинго </t>
  </si>
  <si>
    <t>Горох Бинго (большой пакет)</t>
  </si>
  <si>
    <t>Горох Овощное чудо</t>
  </si>
  <si>
    <t xml:space="preserve">Горох Фаворит </t>
  </si>
  <si>
    <t>Горох Фаворит (большой пакет)</t>
  </si>
  <si>
    <t>Фасоль спаржевая Бергольд</t>
  </si>
  <si>
    <t>Репа Снежный шар</t>
  </si>
  <si>
    <t>Левкой махровый</t>
  </si>
  <si>
    <t>Карликовая астра смесь</t>
  </si>
  <si>
    <t>Карликовая астра белая</t>
  </si>
  <si>
    <t>Карликовая астра красная</t>
  </si>
  <si>
    <t>Карликовая астра синяя</t>
  </si>
  <si>
    <t>среднеранний, высокорослый, крупноплодный</t>
  </si>
  <si>
    <t>среднеранний, крупноплодный, высокорослый, красный</t>
  </si>
  <si>
    <t>среднеспелый, высокорослый, красно-желтый, медовый вкус</t>
  </si>
  <si>
    <t>раннеспелый, низкорослый, урожайный</t>
  </si>
  <si>
    <t>среднеспелый, высокорослый, гигант</t>
  </si>
  <si>
    <t>ранний, высокоурожайный, среднерослый, коммерческий сорт</t>
  </si>
  <si>
    <t>суперранний, низкорослый, урожайный, универсальный</t>
  </si>
  <si>
    <t>среднеспелый, высокорослый, сладкий</t>
  </si>
  <si>
    <t>среднеспелый, среднерослый, крупноплодный, красный</t>
  </si>
  <si>
    <t>среднеспелый, высокорослый, плоскоокруглый, мясистый</t>
  </si>
  <si>
    <t>средний сорт, мясистый, плотный, для фаршировки и переработки</t>
  </si>
  <si>
    <t>среднеспелый, высокорослый, сливовидный, крупный, красный</t>
  </si>
  <si>
    <t>ранний, низкорослый, универсальный</t>
  </si>
  <si>
    <t>среднеспелый, высокорослый, универсальный, плоскоокруглый, дольчатый</t>
  </si>
  <si>
    <t>ранний, низкорослый, универсальный, консервный</t>
  </si>
  <si>
    <t>позднеспелый, низкорослый, урожайный, долго хранится</t>
  </si>
  <si>
    <t>среднеспелый, высокорослый, универсальный</t>
  </si>
  <si>
    <t>среднеспелый, высокорослый, кистевой</t>
  </si>
  <si>
    <t>среднеспелый, высокорослый, консервный</t>
  </si>
  <si>
    <t>среднеспелый, высокорослый, кистевой, консервный</t>
  </si>
  <si>
    <t>среднеранний, назкорослый, консервный</t>
  </si>
  <si>
    <t>среднеспелый, высокорослый, урожайный, универсальный</t>
  </si>
  <si>
    <t>среднеспелый, высокорослый, для открытого грунта</t>
  </si>
  <si>
    <t>среднеспелый, среднерослый, урожайный</t>
  </si>
  <si>
    <t>ранний, низкорослый</t>
  </si>
  <si>
    <t>среднеспелый, низкорослый, урожайный, плоды до 1 кг</t>
  </si>
  <si>
    <t>среднеспелый, высокорослый, крупный</t>
  </si>
  <si>
    <t>среднепоздний, высокорослый, лежкий, салатный</t>
  </si>
  <si>
    <t>среднеранний, маленький, длительное плодоношение, консервный</t>
  </si>
  <si>
    <t>ранняя, можно на пучок</t>
  </si>
  <si>
    <t>среднеспелая, мускатная, ярко-оранжевая, сладкая, 3-5 кг</t>
  </si>
  <si>
    <t>раннеспелый, волнистый край</t>
  </si>
  <si>
    <t>травянистый стелющийся многолетник, цветы белые, колокольчатые</t>
  </si>
  <si>
    <t>среднеранний, пчелоопыляемый, засолочный</t>
  </si>
  <si>
    <t>Егорка F1</t>
  </si>
  <si>
    <t>ранний, пчелоопыляемый</t>
  </si>
  <si>
    <t>среднеранний, мини-корнишон</t>
  </si>
  <si>
    <t>среднеспелый, пчелоопыляемый, крупнобугорчатый</t>
  </si>
  <si>
    <t>среднеспелый, среднерослый, красно-желтый</t>
  </si>
  <si>
    <t>ранний, низкорослый, кистевой</t>
  </si>
  <si>
    <t>ранний, индетерминантный, 2м, кистевой</t>
  </si>
  <si>
    <t>седнеспелый, высокий, сладкий</t>
  </si>
  <si>
    <t>среднеспелый, высокорослый, крупноплодный</t>
  </si>
  <si>
    <t>скороспелый корнишон, ж. тип цв., консервный</t>
  </si>
  <si>
    <t>раннеспелый корнишон, ж. тип цв.</t>
  </si>
  <si>
    <t>среднеспелый, ж. тип цв.</t>
  </si>
  <si>
    <t>сверхранний, кустовой, светло-зеленый</t>
  </si>
  <si>
    <t>ранний, пчелоп.,  ж. тип цв., универсальный</t>
  </si>
  <si>
    <t>ранний, куст средний</t>
  </si>
  <si>
    <t>среднеранний, полосатый</t>
  </si>
  <si>
    <t>ранний, полосатый</t>
  </si>
  <si>
    <t>очень ранняя, типа "ананас"</t>
  </si>
  <si>
    <t>Абрикос</t>
  </si>
  <si>
    <t>Аленький цветочек</t>
  </si>
  <si>
    <t>Алтайский мед, красный гигант</t>
  </si>
  <si>
    <t>Армянские</t>
  </si>
  <si>
    <t>Берли деликатес, круглый, красный</t>
  </si>
  <si>
    <t>Брунелло, круглый, красный</t>
  </si>
  <si>
    <t>Василий, круглый, красный</t>
  </si>
  <si>
    <t>Василина, круглый розовый</t>
  </si>
  <si>
    <t>Вечный зов</t>
  </si>
  <si>
    <t>Восточная пышка, красный</t>
  </si>
  <si>
    <t>Германский говард, красный, удлиненный</t>
  </si>
  <si>
    <t>Гигантские Итальянские пасты</t>
  </si>
  <si>
    <t>Глаша, круглый, розовый</t>
  </si>
  <si>
    <t>Делициозус, плоскоокруглый, красный</t>
  </si>
  <si>
    <t>Десант, круглый, красный</t>
  </si>
  <si>
    <t>Зимнее сердце, светло-желто-зеленый</t>
  </si>
  <si>
    <t>Золотой кенигсберг, овально-удлиненный, желтый</t>
  </si>
  <si>
    <t>Избранник, красный, круглый</t>
  </si>
  <si>
    <t>Козацкая сливка, красный</t>
  </si>
  <si>
    <t>Консервный полосатый</t>
  </si>
  <si>
    <t>Коричневый сахар, крупный, красно-коричневый</t>
  </si>
  <si>
    <t>Куб, красный</t>
  </si>
  <si>
    <t>Лечебные, желтая сливка</t>
  </si>
  <si>
    <t>Любка, круглый, красный</t>
  </si>
  <si>
    <t>Маленькая зеленая груша</t>
  </si>
  <si>
    <t>Малиновый Ожаровский</t>
  </si>
  <si>
    <t>Манжерок, сливовидный, красный</t>
  </si>
  <si>
    <t>Мархотская гроздь, округлая сливка, розовый</t>
  </si>
  <si>
    <t>Матадор, округлый, красный</t>
  </si>
  <si>
    <t>Мексиканец, розовый, перцевидный</t>
  </si>
  <si>
    <t>Мечта-2, круглый, желтый</t>
  </si>
  <si>
    <t>Мимоза, круглый, красный</t>
  </si>
  <si>
    <t>Пан-томат, красный гигант</t>
  </si>
  <si>
    <t>Рейна, оранжевая сливка</t>
  </si>
  <si>
    <t>Ромео, сердцевидный, красный</t>
  </si>
  <si>
    <t>Сахарный пудовичок</t>
  </si>
  <si>
    <t>Сиреневая сливка, малиновый</t>
  </si>
  <si>
    <t>Скорпион, малиновый гигант</t>
  </si>
  <si>
    <t>Сладкий пальчик, желтый, округло-овальный</t>
  </si>
  <si>
    <t>Язон, округлый, желтовато-кремовый</t>
  </si>
  <si>
    <t>Азбука F1</t>
  </si>
  <si>
    <t>Актер F1</t>
  </si>
  <si>
    <t>Алладин F1 (большой пакет)</t>
  </si>
  <si>
    <t>Вересень (большой пакет)</t>
  </si>
  <si>
    <t>Закусон F1</t>
  </si>
  <si>
    <t>Каскадер F1</t>
  </si>
  <si>
    <t>Кустовой огурец (большой пакет)</t>
  </si>
  <si>
    <t>Кухарка F1</t>
  </si>
  <si>
    <t>Лорд F1</t>
  </si>
  <si>
    <t xml:space="preserve">Мотылек F1   </t>
  </si>
  <si>
    <t>Соплица F1</t>
  </si>
  <si>
    <t>Сударь F1</t>
  </si>
  <si>
    <t>Фермер F1</t>
  </si>
  <si>
    <t>Цезарь F1 (Польша)</t>
  </si>
  <si>
    <t>Цезарь F1 (Польша) (большой пакет)</t>
  </si>
  <si>
    <t>Андес (Польша)</t>
  </si>
  <si>
    <t>Копенгаген маркет</t>
  </si>
  <si>
    <t>Радуга (смесь) (большой пакет)</t>
  </si>
  <si>
    <t>Бьянка</t>
  </si>
  <si>
    <t>Бьянка (большой пакет)</t>
  </si>
  <si>
    <t>Вита лонга (большой пакет)</t>
  </si>
  <si>
    <t>Нантес Винте (большой пакет)</t>
  </si>
  <si>
    <t xml:space="preserve">Нантес Скарлет </t>
  </si>
  <si>
    <t>Нантес Скарлет (большой пакет)</t>
  </si>
  <si>
    <t>Кормовая свекла Центауэр (большой пакет)</t>
  </si>
  <si>
    <t>Мулатка свекла</t>
  </si>
  <si>
    <t>Мулатка свекла (большой пакет)</t>
  </si>
  <si>
    <t>Опольская</t>
  </si>
  <si>
    <t>Опольская (большой пакет)</t>
  </si>
  <si>
    <t>Ривал</t>
  </si>
  <si>
    <t>Ривал (большой пакет)</t>
  </si>
  <si>
    <t>Чудо Асгроу</t>
  </si>
  <si>
    <t>Каристан</t>
  </si>
  <si>
    <t>Кримсон свит</t>
  </si>
  <si>
    <t>Топ Ган</t>
  </si>
  <si>
    <t>Чаривнык</t>
  </si>
  <si>
    <t>Кредо</t>
  </si>
  <si>
    <t>Лечебная тыква</t>
  </si>
  <si>
    <t>Тыква Гилея</t>
  </si>
  <si>
    <t>Витаминная грядка (смесь) (большой пакет)</t>
  </si>
  <si>
    <t>Рукола Корсика</t>
  </si>
  <si>
    <t>Щавель Малахит</t>
  </si>
  <si>
    <t>Щавель Малахит (большой пакет)</t>
  </si>
  <si>
    <t>Парамоунт кудрявая</t>
  </si>
  <si>
    <t>Сахарная корневая петрушка</t>
  </si>
  <si>
    <t>Сахарная корневая петрушка (большой пакет)</t>
  </si>
  <si>
    <t>Укроп Супердукат (большой пакет)</t>
  </si>
  <si>
    <t>Агератум голубой</t>
  </si>
  <si>
    <t>Агератум розовый</t>
  </si>
  <si>
    <t>Алиссум белый</t>
  </si>
  <si>
    <t>Бархатцы белые Лунный свет</t>
  </si>
  <si>
    <t>Бархатцы отклоненные махровые смесь</t>
  </si>
  <si>
    <t>Бархатцы Гармония, отклоненные</t>
  </si>
  <si>
    <t xml:space="preserve">Цинния белая (Полар бир) </t>
  </si>
  <si>
    <t>Цинния бордюрная</t>
  </si>
  <si>
    <t>Цинния Георгиновидная смесь</t>
  </si>
  <si>
    <t>Цинния Вишневая королева</t>
  </si>
  <si>
    <t>Цинния изящная скабиозовидная смесь</t>
  </si>
  <si>
    <t>Цинния Энви зеленая</t>
  </si>
  <si>
    <t>Цинния карликовая смесь</t>
  </si>
  <si>
    <t>Цинния карликовая белая</t>
  </si>
  <si>
    <t>Цинния карликовая желтая</t>
  </si>
  <si>
    <t>Цинния карликовая красная</t>
  </si>
  <si>
    <t>Цинния карликовая лососевая</t>
  </si>
  <si>
    <t>Цинния карликовая оранжевая</t>
  </si>
  <si>
    <t>Цинния карликовая розовая</t>
  </si>
  <si>
    <t>Цинния карликовая фиолетовая</t>
  </si>
  <si>
    <t>Цинния кактусовидная</t>
  </si>
  <si>
    <t>Цинния Калифорнийский гигант</t>
  </si>
  <si>
    <t>Цинния Карнавал</t>
  </si>
  <si>
    <t>Цинния Карусель смесь</t>
  </si>
  <si>
    <t>Цинния красная (Кримсон монарх)</t>
  </si>
  <si>
    <t>Цинния розово-сиреневая (Лунный камень)</t>
  </si>
  <si>
    <t>Цинния голубая</t>
  </si>
  <si>
    <t>Цинния розовая (Иллюминация)</t>
  </si>
  <si>
    <t>Цинния желтая (Золотой соверен)</t>
  </si>
  <si>
    <t>Цинния смесь</t>
  </si>
  <si>
    <t>Ясколка</t>
  </si>
  <si>
    <t>Бархатцы Бой смесь</t>
  </si>
  <si>
    <t>Золотой фейерверк, мелкий, желтый, кистевой</t>
  </si>
  <si>
    <t>Кампо</t>
  </si>
  <si>
    <t>ранний, высокорослый</t>
  </si>
  <si>
    <t>cреднеспелый, высокий, ребристый</t>
  </si>
  <si>
    <t>ультраранний, низкорослый</t>
  </si>
  <si>
    <t>среднесп., выс., желтый, крупноплодный</t>
  </si>
  <si>
    <t>среднесп., выс., универсальный</t>
  </si>
  <si>
    <t>скороспелый, низкий, сладкий</t>
  </si>
  <si>
    <t>среднеранний, выс., грушевид.</t>
  </si>
  <si>
    <t>раннеспелая, ярко-сиреневая</t>
  </si>
  <si>
    <t>среднеспелый, удлиненно-овальный</t>
  </si>
  <si>
    <t>среднепоздний, острый, округлоплоский</t>
  </si>
  <si>
    <t>вьющаяся, зерна кремового цвета с крас. Пятнами</t>
  </si>
  <si>
    <t>Империя</t>
  </si>
  <si>
    <t>Петуния белая (Белый шар)</t>
  </si>
  <si>
    <t xml:space="preserve">Вводите требуемое количество фасованных пакетов (должно быть кратно 10) в столбце Количество,шт </t>
  </si>
  <si>
    <t xml:space="preserve">обновлен </t>
  </si>
  <si>
    <t>ВСЕГО</t>
  </si>
  <si>
    <t>ранний, удлиненный, крупный</t>
  </si>
  <si>
    <t>ранний, ж.тип цв.</t>
  </si>
  <si>
    <t>раннеспелый, каплевидный</t>
  </si>
  <si>
    <t>среднеранний итальянский гибрид</t>
  </si>
  <si>
    <t>среднеранний, пчелооп., ж. тип цв.</t>
  </si>
  <si>
    <t>однолетний, полуострый</t>
  </si>
  <si>
    <t>Арина, круглый красный</t>
  </si>
  <si>
    <t>Волгоградский 323 (большой пакет)</t>
  </si>
  <si>
    <t>Волгоградский 5/95 ( большой пакет)</t>
  </si>
  <si>
    <t>Гибрид Тарасенко 6, красный</t>
  </si>
  <si>
    <t>Загадка красный (большой пакет)</t>
  </si>
  <si>
    <t xml:space="preserve">Загадка розовая </t>
  </si>
  <si>
    <t>Золотые купола, сердцевидный</t>
  </si>
  <si>
    <t>Королевский пингвин, красная сливка</t>
  </si>
  <si>
    <t>Купеческий томат, красный, круглый</t>
  </si>
  <si>
    <t>Новичок красный (большой пакет)</t>
  </si>
  <si>
    <t>Новичок розовый (большой пакет)</t>
  </si>
  <si>
    <t>Розовый лидер, круглый</t>
  </si>
  <si>
    <t>Северная королева, круглый красный</t>
  </si>
  <si>
    <t>Супермодель, розово-красный</t>
  </si>
  <si>
    <t>Трюфель японский оранжевый</t>
  </si>
  <si>
    <t>Трюфель японский черный</t>
  </si>
  <si>
    <t>Висконсин</t>
  </si>
  <si>
    <t>Застольный</t>
  </si>
  <si>
    <t>Робинзон</t>
  </si>
  <si>
    <t>Розамунда</t>
  </si>
  <si>
    <t>Белоснежка капуста</t>
  </si>
  <si>
    <t>Белоснежка капуста (большой пакет)</t>
  </si>
  <si>
    <t>Проспероза F1</t>
  </si>
  <si>
    <t>Дагго F1</t>
  </si>
  <si>
    <t>Любчик</t>
  </si>
  <si>
    <t>Чеботарский, красный</t>
  </si>
  <si>
    <t>Император F1</t>
  </si>
  <si>
    <t>Роял Маджестик</t>
  </si>
  <si>
    <t>Фаворит арбуз</t>
  </si>
  <si>
    <t>Рукола (большой пакет)</t>
  </si>
  <si>
    <t>Базилик смесь (большой пакет)</t>
  </si>
  <si>
    <t>Базилик фиолетовый (большой пакет)</t>
  </si>
  <si>
    <t>Горчица белая сидерат</t>
  </si>
  <si>
    <t>Земляника желтая Золотой десерт</t>
  </si>
  <si>
    <t>Кукуруза Белоснежка (большой пакет)</t>
  </si>
  <si>
    <t>Кукуруза Клементина F1 (большой пакет)</t>
  </si>
  <si>
    <t>Кукуруза Пальмира F1 (большой пакет)</t>
  </si>
  <si>
    <t>Кукуруза Спокуса F1 (большой пакет)</t>
  </si>
  <si>
    <t>Георгина миньон белая</t>
  </si>
  <si>
    <t>Георгина миньон желтая</t>
  </si>
  <si>
    <t>Георгина миньон красная</t>
  </si>
  <si>
    <t>Георгина миньон пурпурная</t>
  </si>
  <si>
    <t>Георгина миньон розовая</t>
  </si>
  <si>
    <t>Лисий хвост (щетинник)</t>
  </si>
  <si>
    <t>Каролина Гросс (большой пакет)</t>
  </si>
  <si>
    <t>высокрослый, салатный, декоративный</t>
  </si>
  <si>
    <t>Золотая принцесса</t>
  </si>
  <si>
    <t>среднепозд., высокрослый, салатный</t>
  </si>
  <si>
    <t>средний, высокрослый, салатный</t>
  </si>
  <si>
    <t>среднеранний, высокорос., крупный, салатный</t>
  </si>
  <si>
    <t>среднеранний, низкорослый, универсальный</t>
  </si>
  <si>
    <t>Розовый банан (большой пакет)</t>
  </si>
  <si>
    <t>ранний, среднерослый</t>
  </si>
  <si>
    <t>средний, пчелооп., универсальный</t>
  </si>
  <si>
    <t>ранний, пчелооп. корнишон</t>
  </si>
  <si>
    <t>ранняя, вьющаяся</t>
  </si>
  <si>
    <t>розеточная пак-чой</t>
  </si>
  <si>
    <t>среднеранний,высота до 1,5 м</t>
  </si>
  <si>
    <t>среднеспелый, высота до 2 м</t>
  </si>
  <si>
    <t>среднеспелый, высота до 1,5 м</t>
  </si>
  <si>
    <t>желтый, среднеспелый, высокорослый</t>
  </si>
  <si>
    <t>среднеранний,h-70см,плоды на розовом фоне</t>
  </si>
  <si>
    <t>ранний, низкий</t>
  </si>
  <si>
    <t>среднеранний, пчелоопыляемый корнишон, универсальный</t>
  </si>
  <si>
    <t>листовая, фиолетовая</t>
  </si>
  <si>
    <t>ср.-ран., ананас. типа</t>
  </si>
  <si>
    <t>салатный цикорий</t>
  </si>
  <si>
    <t>сидерат</t>
  </si>
  <si>
    <t>белая, среднеранняя</t>
  </si>
  <si>
    <t>среднеранняя</t>
  </si>
  <si>
    <t>среднеранняя, суперсладкая</t>
  </si>
  <si>
    <t>синяя игольчатая</t>
  </si>
  <si>
    <t>Американский ребристый, крупный желтый</t>
  </si>
  <si>
    <t>Виагра, черный</t>
  </si>
  <si>
    <t>Грибное лукошко, крупный красный</t>
  </si>
  <si>
    <t>Микадо красный</t>
  </si>
  <si>
    <t>Микадо оранжевый</t>
  </si>
  <si>
    <t>Розовая стелла</t>
  </si>
  <si>
    <t>Черри смесь сортов</t>
  </si>
  <si>
    <t>Герман F1  (Голландия)</t>
  </si>
  <si>
    <t>Круиз F1</t>
  </si>
  <si>
    <t>Трой F1</t>
  </si>
  <si>
    <t>Редбор капуста кале</t>
  </si>
  <si>
    <t>Татсой капуста листовая</t>
  </si>
  <si>
    <t>Рукола Гудита тонколистная</t>
  </si>
  <si>
    <t>Рукола Сицилия широколистная</t>
  </si>
  <si>
    <t>Горох Джоф (большой пакет)</t>
  </si>
  <si>
    <t>Фасоль спаржевая Золотое руно</t>
  </si>
  <si>
    <t>Трава газонная Спортивная смесь (большой пакет)</t>
  </si>
  <si>
    <t>Табак курительный Гавана</t>
  </si>
  <si>
    <r>
      <t>Количество фасованных пакетов одного наименования должно быть кратно</t>
    </r>
    <r>
      <rPr>
        <b/>
        <u val="single"/>
        <sz val="13"/>
        <color indexed="60"/>
        <rFont val="Arial Cyr"/>
        <family val="0"/>
      </rPr>
      <t xml:space="preserve"> </t>
    </r>
    <r>
      <rPr>
        <b/>
        <u val="single"/>
        <sz val="16"/>
        <color indexed="10"/>
        <rFont val="Arial Cyr"/>
        <family val="0"/>
      </rPr>
      <t>10</t>
    </r>
    <r>
      <rPr>
        <b/>
        <sz val="13"/>
        <color indexed="60"/>
        <rFont val="Arial Cyr"/>
        <family val="0"/>
      </rPr>
      <t>. Общая сумма заказа  не менее 1000 грн. Доставка заказов осуществляется Новой почтой и Укрпочтой. Работаем по полной предоплате или наложенным платежом.</t>
    </r>
  </si>
  <si>
    <t>Арахис Валенсия украинская (большой пакет)</t>
  </si>
  <si>
    <t xml:space="preserve">грамм </t>
  </si>
  <si>
    <t>цилиндр, круп.,т-зеленая</t>
  </si>
  <si>
    <t>Ред барон (большой пакет)</t>
  </si>
  <si>
    <t>Инкас F1 (Голландия)</t>
  </si>
  <si>
    <t>ранний, красный, перцевидный</t>
  </si>
  <si>
    <t>Лагидный красный, сливка (большой пакет)</t>
  </si>
  <si>
    <t>Вероника F1</t>
  </si>
  <si>
    <t>Китайское чудо (Китай) (большой пакет)</t>
  </si>
  <si>
    <t>Наша Маша F1</t>
  </si>
  <si>
    <t>Разгуляй F1</t>
  </si>
  <si>
    <t>Слободской F1</t>
  </si>
  <si>
    <t>Сорванец F1</t>
  </si>
  <si>
    <t>Дайкон белый клык (большой пакет)</t>
  </si>
  <si>
    <t>Цуккини Рассвет в Ницце (большой пакет)</t>
  </si>
  <si>
    <t>Карьера (большой пакет)</t>
  </si>
  <si>
    <t>Торпеда (большой пакет)</t>
  </si>
  <si>
    <t>Тыква Конфетка (большой пакет)</t>
  </si>
  <si>
    <t>Салат Красный шар (большой пакет)</t>
  </si>
  <si>
    <t>Гвоздика Мулен Руж</t>
  </si>
  <si>
    <t>Книфофия</t>
  </si>
  <si>
    <t>Лунга Пиена ди Наполи (большой пакет)</t>
  </si>
  <si>
    <t>Кресс салат (большой пакет)</t>
  </si>
  <si>
    <t xml:space="preserve">Введіть необхідну кількість фасованих пакетів (має бути кратно 10) в столбці Кількість,шт </t>
  </si>
  <si>
    <r>
      <t>Кількість фасованих пакетів одного найменування має бути кратно</t>
    </r>
    <r>
      <rPr>
        <b/>
        <u val="single"/>
        <sz val="13"/>
        <color indexed="60"/>
        <rFont val="Arial Cyr"/>
        <family val="0"/>
      </rPr>
      <t xml:space="preserve"> </t>
    </r>
    <r>
      <rPr>
        <b/>
        <u val="single"/>
        <sz val="16"/>
        <color indexed="10"/>
        <rFont val="Arial Cyr"/>
        <family val="0"/>
      </rPr>
      <t>10</t>
    </r>
    <r>
      <rPr>
        <b/>
        <sz val="13"/>
        <color indexed="60"/>
        <rFont val="Arial Cyr"/>
        <family val="0"/>
      </rPr>
      <t>. Загальна сума замовлення  не менше 1000 грн. Доставка замовлень здійснюється Новою поштою та Укрпоштою. Працюємо по повній передплаті або післяплатою (оплата на службі доставки при отриманні товару).</t>
    </r>
  </si>
  <si>
    <t>ВСЬОГО</t>
  </si>
  <si>
    <t xml:space="preserve">оновлено </t>
  </si>
  <si>
    <t>П.І.Б.</t>
  </si>
  <si>
    <t>Контактний тел.</t>
  </si>
  <si>
    <t>Сорт/гібрид</t>
  </si>
  <si>
    <t>Пакети</t>
  </si>
  <si>
    <t>Сума, грн</t>
  </si>
  <si>
    <t>Всього</t>
  </si>
  <si>
    <t>Кількість вказана на пакеті шт/г</t>
  </si>
  <si>
    <t>г/шт</t>
  </si>
  <si>
    <t>Кількість, шт</t>
  </si>
  <si>
    <t>Ціна , грн</t>
  </si>
  <si>
    <t>Кількість, шт.</t>
  </si>
  <si>
    <t>Характеристика сорта/гібрида</t>
  </si>
  <si>
    <t>Агата</t>
  </si>
  <si>
    <t>Аделіна</t>
  </si>
  <si>
    <t>Аленька квіточка</t>
  </si>
  <si>
    <t>Алтайський мед</t>
  </si>
  <si>
    <t>Алтайський силач</t>
  </si>
  <si>
    <t>Алі свічки</t>
  </si>
  <si>
    <t>Американський ребристий червоний</t>
  </si>
  <si>
    <t>Американський ребристий жовтий</t>
  </si>
  <si>
    <t>Амурський тигр</t>
  </si>
  <si>
    <t>Амурський штамбовий</t>
  </si>
  <si>
    <t>Ананасний</t>
  </si>
  <si>
    <t>Андромеда F1 червоний</t>
  </si>
  <si>
    <t>Андромеда F1 золота</t>
  </si>
  <si>
    <t>Андромеда F1 рожева</t>
  </si>
  <si>
    <t>Апельсин</t>
  </si>
  <si>
    <t>Арізона</t>
  </si>
  <si>
    <t>Аріна</t>
  </si>
  <si>
    <t>Армянські</t>
  </si>
  <si>
    <t>Банан оранжевий</t>
  </si>
  <si>
    <t>Балада</t>
  </si>
  <si>
    <t>Батяня</t>
  </si>
  <si>
    <t>Бедуїн</t>
  </si>
  <si>
    <t>Безрозмірний червоний</t>
  </si>
  <si>
    <t>Безрозмірний рожевий</t>
  </si>
  <si>
    <t>Білий гігант</t>
  </si>
  <si>
    <t>Білий налив</t>
  </si>
  <si>
    <t>Берлі делікатес</t>
  </si>
  <si>
    <t>Блеве</t>
  </si>
  <si>
    <t>Богатир Маслова</t>
  </si>
  <si>
    <t>Велика веселка</t>
  </si>
  <si>
    <t>Великий Мао</t>
  </si>
  <si>
    <t>Бояриня</t>
  </si>
  <si>
    <t>Брунело</t>
  </si>
  <si>
    <t>Будьонівка червона</t>
  </si>
  <si>
    <t>Будьонівка рожева</t>
  </si>
  <si>
    <t>Бурковський ранній</t>
  </si>
  <si>
    <t>Волове серце біле</t>
  </si>
  <si>
    <t>Волове серце вишнево-червоне</t>
  </si>
  <si>
    <t>Волове серце жовте</t>
  </si>
  <si>
    <t>Волове серце оранжеве</t>
  </si>
  <si>
    <t>Волове серце смугасте</t>
  </si>
  <si>
    <t>Волове серце рожеве</t>
  </si>
  <si>
    <t>Василь</t>
  </si>
  <si>
    <t>Василіна</t>
  </si>
  <si>
    <t>Везунчик</t>
  </si>
  <si>
    <t>Великий воїн</t>
  </si>
  <si>
    <t>Вернісаж жовтий</t>
  </si>
  <si>
    <t>Вернісаж рожевий</t>
  </si>
  <si>
    <t>Вернісаж чорний</t>
  </si>
  <si>
    <t>Вічний поклик</t>
  </si>
  <si>
    <t>Віагра</t>
  </si>
  <si>
    <t>Видимо-невидимо</t>
  </si>
  <si>
    <t>Виноградный</t>
  </si>
  <si>
    <t>Вишенька</t>
  </si>
  <si>
    <t>Вишня Юббі</t>
  </si>
  <si>
    <t>Володимир Висоцький</t>
  </si>
  <si>
    <t>Волгоградець</t>
  </si>
  <si>
    <t>Волгоградський 323</t>
  </si>
  <si>
    <t>Волгоградський 323 (великий пакет)</t>
  </si>
  <si>
    <t xml:space="preserve"> Волгоградський 5/95</t>
  </si>
  <si>
    <t xml:space="preserve">
Волгоградський 5/95 (великий пакет)</t>
  </si>
  <si>
    <t>Волгоградський рожевий</t>
  </si>
  <si>
    <t>Східна пампушка</t>
  </si>
  <si>
    <t>Гардемарини</t>
  </si>
  <si>
    <t>Німецький говард</t>
  </si>
  <si>
    <t>Германський смугастий</t>
  </si>
  <si>
    <t>Гібрид 2 Тарасенко</t>
  </si>
  <si>
    <t>Гібрид Тарасенко 6</t>
  </si>
  <si>
    <t>Гігант лимонний</t>
  </si>
  <si>
    <t>Гігантські Італійські пасти</t>
  </si>
  <si>
    <t>Глаша</t>
  </si>
  <si>
    <t>Гном</t>
  </si>
  <si>
    <t>Гогошар смугастий</t>
  </si>
  <si>
    <t>Гірська принцеса</t>
  </si>
  <si>
    <t>Господар</t>
  </si>
  <si>
    <t>Граффіті червоний</t>
  </si>
  <si>
    <t>Граффіті рожевий</t>
  </si>
  <si>
    <t>Грибний козуб</t>
  </si>
  <si>
    <t>Грушоподібний черрі жовтий</t>
  </si>
  <si>
    <t>Грушоподібний черрі червоний</t>
  </si>
  <si>
    <t>Далекосхідний рожевий</t>
  </si>
  <si>
    <t>Дамські пальчики</t>
  </si>
  <si>
    <t>Дамський угодник</t>
  </si>
  <si>
    <t>Дар заволжжя червоний</t>
  </si>
  <si>
    <t>Дар Заволжжя (великий пакет)</t>
  </si>
  <si>
    <t>Дар заволжжя
рожевий</t>
  </si>
  <si>
    <t>Де барао червоний</t>
  </si>
  <si>
    <t>Де барао золотий</t>
  </si>
  <si>
    <t>Де барао оранжевий</t>
  </si>
  <si>
    <t>Де барао смугастий</t>
  </si>
  <si>
    <t>Де барао рожевий</t>
  </si>
  <si>
    <t>Де барао царський</t>
  </si>
  <si>
    <t>Де барао чорний</t>
  </si>
  <si>
    <t>Деліціоуз</t>
  </si>
  <si>
    <t xml:space="preserve">
Десант</t>
  </si>
  <si>
    <t xml:space="preserve">
Денис</t>
  </si>
  <si>
    <t>Джина</t>
  </si>
  <si>
    <t>Лежкий</t>
  </si>
  <si>
    <t xml:space="preserve">
Домашній
разносол</t>
  </si>
  <si>
    <t>Дорогоцінність</t>
  </si>
  <si>
    <t>Дружба</t>
  </si>
  <si>
    <t>Дубок</t>
  </si>
  <si>
    <t>Динний</t>
  </si>
  <si>
    <t>Дядя Стьопа</t>
  </si>
  <si>
    <t>Жираф</t>
  </si>
  <si>
    <t>Забава</t>
  </si>
  <si>
    <t>Загадка червоний</t>
  </si>
  <si>
    <t>Загадка червоний (великий пакет)</t>
  </si>
  <si>
    <t>Загадка рожевий</t>
  </si>
  <si>
    <t>Загадка природи</t>
  </si>
  <si>
    <t>Зебра білий</t>
  </si>
  <si>
    <t>Зебра жовтий</t>
  </si>
  <si>
    <t>Зебра оранжевий</t>
  </si>
  <si>
    <t>Зебра чорний</t>
  </si>
  <si>
    <t xml:space="preserve">
Зимове серце</t>
  </si>
  <si>
    <t>Золото Ілліні</t>
  </si>
  <si>
    <t>Золота крапля</t>
  </si>
  <si>
    <t>Золота принцеса</t>
  </si>
  <si>
    <t>Золоте серце</t>
  </si>
  <si>
    <t xml:space="preserve">
Золотий вік</t>
  </si>
  <si>
    <t>Золотий кенігсберг</t>
  </si>
  <si>
    <t>Золотий горіх</t>
  </si>
  <si>
    <t>Золотий потік</t>
  </si>
  <si>
    <t>Золотий феєрверк</t>
  </si>
  <si>
    <t xml:space="preserve">
Золоті куполи</t>
  </si>
  <si>
    <t>Ідилія (тип чері)</t>
  </si>
  <si>
    <t>Обранець</t>
  </si>
  <si>
    <t>Смарагдова груша</t>
  </si>
  <si>
    <t>Смарагдове яблуко</t>
  </si>
  <si>
    <t>Ілля Муромець</t>
  </si>
  <si>
    <t>Імператорський</t>
  </si>
  <si>
    <t>Індійський смугастий</t>
  </si>
  <si>
    <t>Інкас F1 (Голландія)</t>
  </si>
  <si>
    <t>Іскорка</t>
  </si>
  <si>
    <t>Картопляний малиновий</t>
  </si>
  <si>
    <t xml:space="preserve">
Київ-град</t>
  </si>
  <si>
    <t xml:space="preserve">Київський </t>
  </si>
  <si>
    <t>Кімерієць</t>
  </si>
  <si>
    <t>Китайський велетень</t>
  </si>
  <si>
    <t>Кнопка</t>
  </si>
  <si>
    <t>Ковбой</t>
  </si>
  <si>
    <t>Пазур ведмедя</t>
  </si>
  <si>
    <t>Козацька сливка</t>
  </si>
  <si>
    <t>Колумбія</t>
  </si>
  <si>
    <t>Колгоспний</t>
  </si>
  <si>
    <t>Колядник</t>
  </si>
  <si>
    <t>Комбітомат Тарасенко</t>
  </si>
  <si>
    <t>Консервний смугастий</t>
  </si>
  <si>
    <t>Коричневий ребристий</t>
  </si>
  <si>
    <t>Коричневий цукор</t>
  </si>
  <si>
    <t>Корнієвський рожевий</t>
  </si>
  <si>
    <t>Королівська краса</t>
  </si>
  <si>
    <t>Королівський пінгвін</t>
  </si>
  <si>
    <t>Корольок</t>
  </si>
  <si>
    <t xml:space="preserve">
Король ранніх</t>
  </si>
  <si>
    <t>Космонавт Волков</t>
  </si>
  <si>
    <t>Червоний мисливець F1</t>
  </si>
  <si>
    <t>Кременчуцький</t>
  </si>
  <si>
    <t>Кремова сосиска</t>
  </si>
  <si>
    <t>Крон принц</t>
  </si>
  <si>
    <t>Кримська троянда</t>
  </si>
  <si>
    <t>Куб</t>
  </si>
  <si>
    <t>Кума</t>
  </si>
  <si>
    <t>Купецький</t>
  </si>
  <si>
    <t>Лагідний червоний</t>
  </si>
  <si>
    <t>Лагідний червоний (великий пакет)</t>
  </si>
  <si>
    <t>Лампа Алладіна</t>
  </si>
  <si>
    <t>Лапочка</t>
  </si>
  <si>
    <t xml:space="preserve">
Лікувальні</t>
  </si>
  <si>
    <t>Лінда</t>
  </si>
  <si>
    <t>Улюблений</t>
  </si>
  <si>
    <t>Любка</t>
  </si>
  <si>
    <t>Ляна червоний</t>
  </si>
  <si>
    <t>Ляна червоний (великий пакет)</t>
  </si>
  <si>
    <t>Ляна рожевий</t>
  </si>
  <si>
    <t>Маленька зелена груша</t>
  </si>
  <si>
    <t>Малинове Віканте</t>
  </si>
  <si>
    <t>Малиновий Ожаровський</t>
  </si>
  <si>
    <t>Манжерок</t>
  </si>
  <si>
    <t>Маркіз</t>
  </si>
  <si>
    <t>Мармеладний</t>
  </si>
  <si>
    <t>Мархотське гроно</t>
  </si>
  <si>
    <t xml:space="preserve">
Матадор</t>
  </si>
  <si>
    <t>Машенька</t>
  </si>
  <si>
    <t>Марьюшка</t>
  </si>
  <si>
    <t>Ведмежа лапа червоний</t>
  </si>
  <si>
    <t>Ведмежа лапа рожевий</t>
  </si>
  <si>
    <t>Медок</t>
  </si>
  <si>
    <t xml:space="preserve">
Мексиканець</t>
  </si>
  <si>
    <t xml:space="preserve">
Мрія-2</t>
  </si>
  <si>
    <t>Мільйонер</t>
  </si>
  <si>
    <t>Мікадо жовтий</t>
  </si>
  <si>
    <t>Мікадо червоний</t>
  </si>
  <si>
    <t>Мікадо помаранчевий</t>
  </si>
  <si>
    <t>Мікадо рожевий</t>
  </si>
  <si>
    <t>Міккі-Маус</t>
  </si>
  <si>
    <t xml:space="preserve">
Мімоза</t>
  </si>
  <si>
    <t>Мічуринський</t>
  </si>
  <si>
    <t>Міссурі</t>
  </si>
  <si>
    <t>Мобіл</t>
  </si>
  <si>
    <t>Московський делікатес</t>
  </si>
  <si>
    <t xml:space="preserve">
Мулатка</t>
  </si>
  <si>
    <t>Надія Таресенко</t>
  </si>
  <si>
    <t>Нептун F1</t>
  </si>
  <si>
    <t>Новинка Придністров'я</t>
  </si>
  <si>
    <t>Новачок червоний</t>
  </si>
  <si>
    <t>Новачок червоний (великий пакет)</t>
  </si>
  <si>
    <t>Новачок рожевий</t>
  </si>
  <si>
    <t>Новачок рожевий (великий пакет)</t>
  </si>
  <si>
    <t>Необхідний розмір</t>
  </si>
  <si>
    <t>Оберіг</t>
  </si>
  <si>
    <t>Обжора</t>
  </si>
  <si>
    <t xml:space="preserve">
Олігарх</t>
  </si>
  <si>
    <t>Олімп рожевий</t>
  </si>
  <si>
    <t>Помаранчевий гігант</t>
  </si>
  <si>
    <t xml:space="preserve">
Пан-томат</t>
  </si>
  <si>
    <t>Перо Жар-Птиці</t>
  </si>
  <si>
    <t>Персей</t>
  </si>
  <si>
    <t>Персик</t>
  </si>
  <si>
    <t>Перцеподібний червоний</t>
  </si>
  <si>
    <t>Перцеподібний смугастий</t>
  </si>
  <si>
    <t>Перцеподібний рожевий</t>
  </si>
  <si>
    <t>Перцеподібний жовтий</t>
  </si>
  <si>
    <t>Перцеподібний помаранчевий</t>
  </si>
  <si>
    <t>Пето 86</t>
  </si>
  <si>
    <t xml:space="preserve">
Петруша-
городник</t>
  </si>
  <si>
    <t>Подарунковий</t>
  </si>
  <si>
    <t>Прибуткова справа</t>
  </si>
  <si>
    <t>Принцеса Турандот</t>
  </si>
  <si>
    <t>Пустотілий білий</t>
  </si>
  <si>
    <t>Раіса F1</t>
  </si>
  <si>
    <t>Райська насолода</t>
  </si>
  <si>
    <t>Ранній 83</t>
  </si>
  <si>
    <t>Рання любов</t>
  </si>
  <si>
    <t xml:space="preserve">
Рейна</t>
  </si>
  <si>
    <t>Ренет</t>
  </si>
  <si>
    <t>Ріо Гранде</t>
  </si>
  <si>
    <t>Ріо Фуєго</t>
  </si>
  <si>
    <t>Річі F1 (Голландія)</t>
  </si>
  <si>
    <t>Троянда кольору індиго</t>
  </si>
  <si>
    <t>Рожевий гігант</t>
  </si>
  <si>
    <t>Рожева перлина</t>
  </si>
  <si>
    <t>Рожева бурулька</t>
  </si>
  <si>
    <t>Рожева стела</t>
  </si>
  <si>
    <t>Рожевий ізюм</t>
  </si>
  <si>
    <t xml:space="preserve">
Рожевий мед</t>
  </si>
  <si>
    <t>Рожевий лідер</t>
  </si>
  <si>
    <t>Рожевий слон</t>
  </si>
  <si>
    <t xml:space="preserve"> Рожевий фламінго</t>
  </si>
  <si>
    <t>Рожевий шолом</t>
  </si>
  <si>
    <t>Рожеві щічки</t>
  </si>
  <si>
    <t>Рома VF</t>
  </si>
  <si>
    <t>Ромео</t>
  </si>
  <si>
    <t>Російський богатир</t>
  </si>
  <si>
    <t>Самий ранній</t>
  </si>
  <si>
    <t>Санька (великий пакет)</t>
  </si>
  <si>
    <t>Сахарний бізон</t>
  </si>
  <si>
    <t>Цукровий гігант</t>
  </si>
  <si>
    <t>Цукровий пудовичок</t>
  </si>
  <si>
    <t>Північна королева</t>
  </si>
  <si>
    <t>Сибірський гігант</t>
  </si>
  <si>
    <t>Сибірський малахіт</t>
  </si>
  <si>
    <t>Сибірський скоростиглий</t>
  </si>
  <si>
    <t>Бузкова сливка</t>
  </si>
  <si>
    <t>Скорпіон</t>
  </si>
  <si>
    <t>Солодке гроно</t>
  </si>
  <si>
    <t>Солодкий Касаді</t>
  </si>
  <si>
    <t>Солодкий пальчик</t>
  </si>
  <si>
    <t>Сливка гігант рожева</t>
  </si>
  <si>
    <t>Сливка гігант червона</t>
  </si>
  <si>
    <t>Сливка смугаста</t>
  </si>
  <si>
    <t xml:space="preserve"> Сливка гігант помаранчева</t>
  </si>
  <si>
    <t>Снігуронька</t>
  </si>
  <si>
    <t>Соловей Розбійник</t>
  </si>
  <si>
    <t>Соляріс</t>
  </si>
  <si>
    <t>Бурулька, жовтий</t>
  </si>
  <si>
    <t>Супер гонець</t>
  </si>
  <si>
    <t>Супермодель</t>
  </si>
  <si>
    <t>Таяна</t>
  </si>
  <si>
    <t>Тещин язик</t>
  </si>
  <si>
    <t>Титан червоний</t>
  </si>
  <si>
    <t>Титан рожевий (великий пакет)</t>
  </si>
  <si>
    <t>Толстой F1 (Голландія)</t>
  </si>
  <si>
    <t>Трюфель японський червоний</t>
  </si>
  <si>
    <t>Трюфель японський помаранчевий</t>
  </si>
  <si>
    <t>Трюфель японський рожевий</t>
  </si>
  <si>
    <t>Трюфель японський чорний</t>
  </si>
  <si>
    <t>Український гігант</t>
  </si>
  <si>
    <t>Ранок</t>
  </si>
  <si>
    <t>Факел</t>
  </si>
  <si>
    <t>Фатіма</t>
  </si>
  <si>
    <t>Феєрверк</t>
  </si>
  <si>
    <t>Фіолетовий</t>
  </si>
  <si>
    <t>Флорида Петит (кімнатний)</t>
  </si>
  <si>
    <t>Французький гроновий</t>
  </si>
  <si>
    <t>Хурма червоний</t>
  </si>
  <si>
    <t>Хурма помаранчевий</t>
  </si>
  <si>
    <t>Хурма помаранчевий (великий пакет)</t>
  </si>
  <si>
    <t>Цар-колокол</t>
  </si>
  <si>
    <t>Цар Петро</t>
  </si>
  <si>
    <t>Чайка</t>
  </si>
  <si>
    <t>Чорна вишня (тип чері)</t>
  </si>
  <si>
    <t>Чорний мавр</t>
  </si>
  <si>
    <t>Чорний принц</t>
  </si>
  <si>
    <t>Чорний слон</t>
  </si>
  <si>
    <t>Чорна груша</t>
  </si>
  <si>
    <t>Чері Бінг Бінг</t>
  </si>
  <si>
    <t>Чері ред сливоподібний</t>
  </si>
  <si>
    <t>Чері ред</t>
  </si>
  <si>
    <t>Чері рожевий</t>
  </si>
  <si>
    <t>Чері суміш сортів</t>
  </si>
  <si>
    <t>Чеснови</t>
  </si>
  <si>
    <t>Чіо Чіо Сан</t>
  </si>
  <si>
    <t>Диво світу</t>
  </si>
  <si>
    <t>Шапка Мономаха</t>
  </si>
  <si>
    <t>Елеонора</t>
  </si>
  <si>
    <t>Ефемер</t>
  </si>
  <si>
    <t>Ювілейний Тарасенко</t>
  </si>
  <si>
    <t>Яблонька Росії</t>
  </si>
  <si>
    <t xml:space="preserve">
Яблучний спас</t>
  </si>
  <si>
    <t xml:space="preserve">
Язон</t>
  </si>
  <si>
    <t>Японський перст</t>
  </si>
  <si>
    <t>ОГІРКИ</t>
  </si>
  <si>
    <t xml:space="preserve">
Абетка F1</t>
  </si>
  <si>
    <t>Лелека</t>
  </si>
  <si>
    <t xml:space="preserve">
Актор F1</t>
  </si>
  <si>
    <t>Олексійович F1</t>
  </si>
  <si>
    <t>Алладін F1</t>
  </si>
  <si>
    <t>Алладін F1 (великий пакет)</t>
  </si>
  <si>
    <t>Амур F1 (Голландія)</t>
  </si>
  <si>
    <t>Андрус F1 (Польща)</t>
  </si>
  <si>
    <t>Анулька F1 (великий пакет)</t>
  </si>
  <si>
    <t>Квітневий F1</t>
  </si>
  <si>
    <t>Астерікс F1 (Голландія)</t>
  </si>
  <si>
    <t>Атлантіс F1 (Голландія)</t>
  </si>
  <si>
    <t>Аякс F1 (Голландія)</t>
  </si>
  <si>
    <t>Білий делікатес (Китай)</t>
  </si>
  <si>
    <t>Береговий</t>
  </si>
  <si>
    <t>Братик Іванко F1</t>
  </si>
  <si>
    <t>Бригадний F1</t>
  </si>
  <si>
    <t>Бригадний F1 (великий пакет)</t>
  </si>
  <si>
    <t xml:space="preserve">
Вересень</t>
  </si>
  <si>
    <t>Вересень (великий пакет)</t>
  </si>
  <si>
    <t>Вірні друзі F1</t>
  </si>
  <si>
    <t>Вероніка</t>
  </si>
  <si>
    <t>Виноградна лоза F1</t>
  </si>
  <si>
    <t>Веселі метелики</t>
  </si>
  <si>
    <t xml:space="preserve">
Вісконсін</t>
  </si>
  <si>
    <t>Владко F1 (Польща)</t>
  </si>
  <si>
    <t>Гектор F1 (Голландія)</t>
  </si>
  <si>
    <t>Герман F1 (Голландія)</t>
  </si>
  <si>
    <t>Далекосхідний</t>
  </si>
  <si>
    <t>Далекосхідний (великий пакет)</t>
  </si>
  <si>
    <t>Дружна сімейка F1</t>
  </si>
  <si>
    <t xml:space="preserve">
Єгорка F1</t>
  </si>
  <si>
    <t>Ємеля F1</t>
  </si>
  <si>
    <t>Журавльонок F1</t>
  </si>
  <si>
    <t>Закуска (великий пакет)</t>
  </si>
  <si>
    <t xml:space="preserve">
Закусон F1</t>
  </si>
  <si>
    <t>Засолочний</t>
  </si>
  <si>
    <t>Засолочний (великий пакет)</t>
  </si>
  <si>
    <t xml:space="preserve">
Засолочний F1</t>
  </si>
  <si>
    <t>Застольний</t>
  </si>
  <si>
    <t>Зелені змії, китайський</t>
  </si>
  <si>
    <t>Зубрьонок F1</t>
  </si>
  <si>
    <t xml:space="preserve">
Зятьок F1</t>
  </si>
  <si>
    <t>Ізід F1</t>
  </si>
  <si>
    <t>Крапелька</t>
  </si>
  <si>
    <t>Караоке F1 (Голландія)</t>
  </si>
  <si>
    <t xml:space="preserve">
Каскадер F1</t>
  </si>
  <si>
    <t>Китайське диво (Китай)</t>
  </si>
  <si>
    <t>Китайське диво (Китай) (великий пакет)</t>
  </si>
  <si>
    <t>Козирна карта F1</t>
  </si>
  <si>
    <t>Кімнатний огірок</t>
  </si>
  <si>
    <t>Компас F1</t>
  </si>
  <si>
    <t>Конкурент (великий пакет)</t>
  </si>
  <si>
    <t>Крак F1 (Польща)</t>
  </si>
  <si>
    <t>Криспіна F1 (Голландія)</t>
  </si>
  <si>
    <t>Круіз F1</t>
  </si>
  <si>
    <t>Коник F1</t>
  </si>
  <si>
    <t>Кущовий огірок</t>
  </si>
  <si>
    <t>Кущовий огірок (великий пакет)</t>
  </si>
  <si>
    <t xml:space="preserve">
Кухарка F1</t>
  </si>
  <si>
    <t>Ластівка F1 огірок</t>
  </si>
  <si>
    <t>Левіна F1 (Голландія)</t>
  </si>
  <si>
    <t>Льоша F1</t>
  </si>
  <si>
    <t xml:space="preserve">
Лорд F1</t>
  </si>
  <si>
    <t>Улюбленець</t>
  </si>
  <si>
    <t>Травневий F1</t>
  </si>
  <si>
    <t>Малюк F1</t>
  </si>
  <si>
    <t>Малюк F1 (великий пакет)</t>
  </si>
  <si>
    <t>Хлопчик з пальчик F1</t>
  </si>
  <si>
    <t>Марінда F1 (Голландія)</t>
  </si>
  <si>
    <t>Мар'їна Роща F1</t>
  </si>
  <si>
    <t>Матрьошка F1</t>
  </si>
  <si>
    <t>Маша F1 (Голландія)</t>
  </si>
  <si>
    <t>Міг</t>
  </si>
  <si>
    <t>Молодший лейтенант F1</t>
  </si>
  <si>
    <t>Монастирський</t>
  </si>
  <si>
    <t xml:space="preserve">
Метелик F1</t>
  </si>
  <si>
    <t>Мураха F1</t>
  </si>
  <si>
    <t>Надійний</t>
  </si>
  <si>
    <t>Справжній полковник F1</t>
  </si>
  <si>
    <t>Наташа F1 (Голландія)</t>
  </si>
  <si>
    <t>Ніжинський</t>
  </si>
  <si>
    <t>Ніжинський (великий пакет)</t>
  </si>
  <si>
    <t xml:space="preserve">
Рясний</t>
  </si>
  <si>
    <t>Пальчик (великий пакет)</t>
  </si>
  <si>
    <t>Паризький корнішон F1</t>
  </si>
  <si>
    <t>Паризький корнішон F1 (великий пакет)</t>
  </si>
  <si>
    <t>Паркер F1 (Голландія)</t>
  </si>
  <si>
    <t>Пасамонте F1 (Голландія)</t>
  </si>
  <si>
    <t>Подарунок осені</t>
  </si>
  <si>
    <t>Подарунок осені (великий пакет)</t>
  </si>
  <si>
    <t>Підмосковні вечори F1</t>
  </si>
  <si>
    <t>Полан F1 (Польща)</t>
  </si>
  <si>
    <t>Радко F1 (Польща)</t>
  </si>
  <si>
    <t>Розгуляй F1</t>
  </si>
  <si>
    <t>Рацибор F1 (Польща)</t>
  </si>
  <si>
    <t>Регал F1 (Голландія)</t>
  </si>
  <si>
    <t xml:space="preserve">
Робінзон</t>
  </si>
  <si>
    <t>Роднічок F1</t>
  </si>
  <si>
    <t>Роднічок F1 (великий пакет)</t>
  </si>
  <si>
    <t>Руфус F1 (Польща)</t>
  </si>
  <si>
    <t>Руфус F1 (Польща) (великий пакет)</t>
  </si>
  <si>
    <t>Сквирський F1</t>
  </si>
  <si>
    <t>Слобідський F1</t>
  </si>
  <si>
    <t>Слобожанський F1</t>
  </si>
  <si>
    <t xml:space="preserve">
Соколик</t>
  </si>
  <si>
    <t xml:space="preserve">
Соплиця F1</t>
  </si>
  <si>
    <t>Сорванець F1</t>
  </si>
  <si>
    <t xml:space="preserve">
Судар F1</t>
  </si>
  <si>
    <t xml:space="preserve">
Теща F1</t>
  </si>
  <si>
    <t>Тітус F1 (Польща)</t>
  </si>
  <si>
    <t>Тітус F1 (Польща) (великий пакет)</t>
  </si>
  <si>
    <t>Топольок F1</t>
  </si>
  <si>
    <t>Успіх</t>
  </si>
  <si>
    <t>Фенікс 640</t>
  </si>
  <si>
    <t>Фенікс 640 (великий пакет)</t>
  </si>
  <si>
    <t>Фенікс +</t>
  </si>
  <si>
    <t>Фенікс + (великий пакет)</t>
  </si>
  <si>
    <t xml:space="preserve">
Фермер F1</t>
  </si>
  <si>
    <t xml:space="preserve">
Хабар</t>
  </si>
  <si>
    <t>Хела F1 (Польща)</t>
  </si>
  <si>
    <t>Цезар F1 (Польща)</t>
  </si>
  <si>
    <t>Цезар F1 (Польща) (великий пакет)</t>
  </si>
  <si>
    <t>Чисті пруди F1</t>
  </si>
  <si>
    <t>Сремський F1 (Польща)</t>
  </si>
  <si>
    <t>Естафета F1</t>
  </si>
  <si>
    <t>Юліан F1 (Польща)</t>
  </si>
  <si>
    <t xml:space="preserve">КАПУСТА ЦВІТНА </t>
  </si>
  <si>
    <t>Андес (Польща)</t>
  </si>
  <si>
    <t>Брокколі</t>
  </si>
  <si>
    <t>Літня альфа</t>
  </si>
  <si>
    <t>Мовір</t>
  </si>
  <si>
    <t>Піонер</t>
  </si>
  <si>
    <t>Сицилійська фіолетова</t>
  </si>
  <si>
    <t>Снігова куля</t>
  </si>
  <si>
    <t>КАПУСТА ЧЕРВОНОКАЧАННА</t>
  </si>
  <si>
    <t>Лангедейкер Ред</t>
  </si>
  <si>
    <t>Родкоп</t>
  </si>
  <si>
    <t>Рубін</t>
  </si>
  <si>
    <t>КАПУСТА БІЛОКАЧАННА</t>
  </si>
  <si>
    <t>Агрессор F1 (Голландія)</t>
  </si>
  <si>
    <t>Амагер (великий пакет)</t>
  </si>
  <si>
    <t>Білосніжка</t>
  </si>
  <si>
    <t>Білосніжка капуста (великий пакет)</t>
  </si>
  <si>
    <t>Брауншвейгська</t>
  </si>
  <si>
    <t>Дитмарська</t>
  </si>
  <si>
    <t>Дитмаршер Фрюєр</t>
  </si>
  <si>
    <t>Дитмаршер Фрюєр (великий пакет)</t>
  </si>
  <si>
    <t>Зимовка (великий пакет)</t>
  </si>
  <si>
    <t>Золотий гектар</t>
  </si>
  <si>
    <t>Іюньська</t>
  </si>
  <si>
    <t>Іюньська (великий пакет)</t>
  </si>
  <si>
    <t>Козачок F1</t>
  </si>
  <si>
    <t>Капуста японська Русалонька</t>
  </si>
  <si>
    <t>Кам'яна голова</t>
  </si>
  <si>
    <t>Кам'яна голова (великий пакет)</t>
  </si>
  <si>
    <t>Колобок F1</t>
  </si>
  <si>
    <t>Крюмон F1</t>
  </si>
  <si>
    <t>Ліка</t>
  </si>
  <si>
    <t>Московська пізня</t>
  </si>
  <si>
    <t>Московська пізня (великий пакет)</t>
  </si>
  <si>
    <t>Парел F1 (Голландія)</t>
  </si>
  <si>
    <t>Тюркіз</t>
  </si>
  <si>
    <t>Українська осінь</t>
  </si>
  <si>
    <t>Харківська зимова</t>
  </si>
  <si>
    <t>Харьківська зимова (великий пакет)</t>
  </si>
  <si>
    <t>Екстра F1</t>
  </si>
  <si>
    <t>Ярославна</t>
  </si>
  <si>
    <t>РІЗНОВИДИ КАПУСТИ</t>
  </si>
  <si>
    <t>Брюсельська</t>
  </si>
  <si>
    <t>Кольрабі біла</t>
  </si>
  <si>
    <t>Кольрабі фіолетово-блакитна</t>
  </si>
  <si>
    <t>Пекінська</t>
  </si>
  <si>
    <t>Пекінська Вонг Бок</t>
  </si>
  <si>
    <t>Пекінська Китайський велетень</t>
  </si>
  <si>
    <t>Редбор капуста калє</t>
  </si>
  <si>
    <t>Савойська</t>
  </si>
  <si>
    <t>Татсой капуста листкова</t>
  </si>
  <si>
    <t>РЕДИСКА</t>
  </si>
  <si>
    <t>18 днів</t>
  </si>
  <si>
    <t>18 днів (великий пакет)</t>
  </si>
  <si>
    <t>Базис</t>
  </si>
  <si>
    <t>Базис (великий пакет)</t>
  </si>
  <si>
    <t>Біла редька Сударушка</t>
  </si>
  <si>
    <t>Біла редька Одеська 5</t>
  </si>
  <si>
    <t>Біле ікло</t>
  </si>
  <si>
    <t>Біле ікло (великий пакет)</t>
  </si>
  <si>
    <t>Дайкон Блиск Місато</t>
  </si>
  <si>
    <t>Дайкон Червоне серце (Китай)</t>
  </si>
  <si>
    <t>Дайкон призер Китаю</t>
  </si>
  <si>
    <t xml:space="preserve"> Дайкон Саша (круглий)</t>
  </si>
  <si>
    <t>Жара (великий пакет)</t>
  </si>
  <si>
    <t>Зоря</t>
  </si>
  <si>
    <t>Зоря (великий пакет)</t>
  </si>
  <si>
    <t>Ілке</t>
  </si>
  <si>
    <t>Ілке (великий пакет)</t>
  </si>
  <si>
    <t>Червоний з білим кінчиком</t>
  </si>
  <si>
    <t>Червоний з білим кінчиком (великий пакет)</t>
  </si>
  <si>
    <t>Червоний велетень (редиска)</t>
  </si>
  <si>
    <t>Льодяна бурулька</t>
  </si>
  <si>
    <t>Льодяна бурулька (великий пакет)</t>
  </si>
  <si>
    <t>Пролісок</t>
  </si>
  <si>
    <t>Пролісок (великий пакет)</t>
  </si>
  <si>
    <t>Покер (Голландія)</t>
  </si>
  <si>
    <t>Веселка (великий пакет)</t>
  </si>
  <si>
    <t>Рання червона редиска</t>
  </si>
  <si>
    <t>Рання червона редиска (великий пакет)</t>
  </si>
  <si>
    <t>Редька червона зимова</t>
  </si>
  <si>
    <t>Редька лобо Лебідка</t>
  </si>
  <si>
    <t>Редька Маргеланська</t>
  </si>
  <si>
    <t>Рубін редиска</t>
  </si>
  <si>
    <t>Рубін редиска (великий пакет)</t>
  </si>
  <si>
    <t>Сакса (великий пакет)</t>
  </si>
  <si>
    <t>Силезія</t>
  </si>
  <si>
    <t>Силезія (великий пакет)</t>
  </si>
  <si>
    <t>Сніжка</t>
  </si>
  <si>
    <t>Сора (3г)</t>
  </si>
  <si>
    <t>Сора (Голландія)</t>
  </si>
  <si>
    <t>Сора (великий пакет)</t>
  </si>
  <si>
    <t>Французький сніданок</t>
  </si>
  <si>
    <t>Французький сніданок (великий пакет)</t>
  </si>
  <si>
    <t>Чорна редька</t>
  </si>
  <si>
    <t>Чорна редька (великий пакет)</t>
  </si>
  <si>
    <t>ПЕРЕЦЬ СОЛОДКИЙ</t>
  </si>
  <si>
    <t>Анастасія</t>
  </si>
  <si>
    <t>Антей</t>
  </si>
  <si>
    <t>Асті лимонний</t>
  </si>
  <si>
    <t>Атлант</t>
  </si>
  <si>
    <t>Білозірка</t>
  </si>
  <si>
    <t>Богатир</t>
  </si>
  <si>
    <t>Вікторія</t>
  </si>
  <si>
    <t>Вінні Пух</t>
  </si>
  <si>
    <t xml:space="preserve">
Волове вухо</t>
  </si>
  <si>
    <t>Гогошари</t>
  </si>
  <si>
    <t>Голдфінгер, декоративний</t>
  </si>
  <si>
    <t>Золотий ювілей</t>
  </si>
  <si>
    <t>Каліпсо</t>
  </si>
  <si>
    <t>Каліфорнійське диво</t>
  </si>
  <si>
    <t>Капітошка</t>
  </si>
  <si>
    <t>Колобок червоний перець</t>
  </si>
  <si>
    <t>Колобок жовтий перець</t>
  </si>
  <si>
    <t>Червоний гігант перець</t>
  </si>
  <si>
    <t>Кристал</t>
  </si>
  <si>
    <t xml:space="preserve">
Лайлак Белл</t>
  </si>
  <si>
    <t>Ластівка перець</t>
  </si>
  <si>
    <t>Міні Гогошар червоний</t>
  </si>
  <si>
    <t>Міні Гогошар помаранчевий</t>
  </si>
  <si>
    <t>Новеченто, декоративний</t>
  </si>
  <si>
    <t xml:space="preserve">
Обрій</t>
  </si>
  <si>
    <t>Помаранчеве диво</t>
  </si>
  <si>
    <t>Подарунок Молдови</t>
  </si>
  <si>
    <t>Паланська бабура</t>
  </si>
  <si>
    <t xml:space="preserve">
Пастух</t>
  </si>
  <si>
    <t>Пишка</t>
  </si>
  <si>
    <t>Ратунда напівгострий</t>
  </si>
  <si>
    <t>Ратунда солодкий</t>
  </si>
  <si>
    <t>Ред стар</t>
  </si>
  <si>
    <t>Рум'яні щічки</t>
  </si>
  <si>
    <t>Самоцвіт</t>
  </si>
  <si>
    <t xml:space="preserve">
Світ банана</t>
  </si>
  <si>
    <t>Чорний кардинал</t>
  </si>
  <si>
    <t xml:space="preserve">
Шорок-шари</t>
  </si>
  <si>
    <t>Еврика, декоративний</t>
  </si>
  <si>
    <t>Перець гіркий суміш</t>
  </si>
  <si>
    <t>Перець гіркий</t>
  </si>
  <si>
    <t>Перець гіркий Баранячий ріг</t>
  </si>
  <si>
    <t>Перець гіркий кімнатний</t>
  </si>
  <si>
    <t>БАКЛАЖАНИ</t>
  </si>
  <si>
    <t>Бібо F1 (Голландія) білий</t>
  </si>
  <si>
    <t>Віра</t>
  </si>
  <si>
    <t>Гандія (Іспанія)</t>
  </si>
  <si>
    <t>Геліос (круглий)</t>
  </si>
  <si>
    <t>Донецький врожайний</t>
  </si>
  <si>
    <t>Сніжний</t>
  </si>
  <si>
    <t>Чорний красень (баклажан)</t>
  </si>
  <si>
    <t xml:space="preserve">
Аспірант</t>
  </si>
  <si>
    <t>Аспірант (великий пакет)</t>
  </si>
  <si>
    <t>Білогор F1</t>
  </si>
  <si>
    <t>Білоплідний</t>
  </si>
  <si>
    <t>Білоплідний (великий пакет)</t>
  </si>
  <si>
    <t xml:space="preserve">
Б'янка</t>
  </si>
  <si>
    <t>Б'янка (великий пакет)</t>
  </si>
  <si>
    <t>Грибовський кабачок</t>
  </si>
  <si>
    <t>Грибовський кабачок (великий пакет)</t>
  </si>
  <si>
    <t>Джамбо F1 (Італія)</t>
  </si>
  <si>
    <t>Зебра (великий пакет)</t>
  </si>
  <si>
    <t>Золотинка</t>
  </si>
  <si>
    <t>Золотинка (великий пакет)</t>
  </si>
  <si>
    <t>Іскандер F1 (Голландія)</t>
  </si>
  <si>
    <t>Кавілі F1 (Голландія)</t>
  </si>
  <si>
    <t>Одеський кабачок</t>
  </si>
  <si>
    <t>Одеський кабачок (великий пакет)</t>
  </si>
  <si>
    <t>Святозар (великий пакет)</t>
  </si>
  <si>
    <t>Спагетті кабачок</t>
  </si>
  <si>
    <t>Лагенарія</t>
  </si>
  <si>
    <t>Патисон Білий - 13</t>
  </si>
  <si>
    <t>Патисон Гагат</t>
  </si>
  <si>
    <t>Патисон Малахіт</t>
  </si>
  <si>
    <t>Патисон оранжевий</t>
  </si>
  <si>
    <t>Ранній красень</t>
  </si>
  <si>
    <t>Ролик</t>
  </si>
  <si>
    <t>Ролик (великий пакет)</t>
  </si>
  <si>
    <t>Цубода (Німеччина)</t>
  </si>
  <si>
    <t>Цукіні Аеронавт</t>
  </si>
  <si>
    <t>Цукіні Аеронавт (великий пакет)</t>
  </si>
  <si>
    <t>Цукіні Негреня</t>
  </si>
  <si>
    <t>Цукіні Негреня (великий пакет)</t>
  </si>
  <si>
    <t>Цукіні Світанок в Ніцці (великий пакет)</t>
  </si>
  <si>
    <t>Цукіні Скворушка</t>
  </si>
  <si>
    <t>Цукіні Скворушка (великий пакет)</t>
  </si>
  <si>
    <t>Цукеша (великий пакет)</t>
  </si>
  <si>
    <t>Чаклун (великий пакет)</t>
  </si>
  <si>
    <t>ЦИБУЛЯ</t>
  </si>
  <si>
    <t>Батун (великий пакет)</t>
  </si>
  <si>
    <t>Цибуля біла Сноубол</t>
  </si>
  <si>
    <t>Цибуля біла Сноубол (великий пакет)</t>
  </si>
  <si>
    <t>Цибуля біла Стерлінг (Голландія)</t>
  </si>
  <si>
    <t xml:space="preserve">
Глобус</t>
  </si>
  <si>
    <t xml:space="preserve">
Голд Стар</t>
  </si>
  <si>
    <t xml:space="preserve">
Дагго F1</t>
  </si>
  <si>
    <t>Донецька золотиста</t>
  </si>
  <si>
    <t>Донецька золотиста (великий пакет)</t>
  </si>
  <si>
    <t>Кенді F1 (Голландія)</t>
  </si>
  <si>
    <t>Луганська</t>
  </si>
  <si>
    <t>Луганска (великий пакет)</t>
  </si>
  <si>
    <t>Цибуля на зелень</t>
  </si>
  <si>
    <t>Цибуля ріпчаста (великий пакет)</t>
  </si>
  <si>
    <t>Цибуля Рубін</t>
  </si>
  <si>
    <t xml:space="preserve">
Любчик</t>
  </si>
  <si>
    <t>Марківська</t>
  </si>
  <si>
    <t>Марківська (великий пакет)</t>
  </si>
  <si>
    <t>Ред барон (Галландія)</t>
  </si>
  <si>
    <t>Ред барон (великий пакет)</t>
  </si>
  <si>
    <t>Універсо F1 (Голландія)</t>
  </si>
  <si>
    <t>Стригунівська</t>
  </si>
  <si>
    <t>Стригунівська (великий пакет)</t>
  </si>
  <si>
    <t>Халцедон (великий пакет)</t>
  </si>
  <si>
    <t>Чеботарська, червона</t>
  </si>
  <si>
    <t>Шніт</t>
  </si>
  <si>
    <t>Штутгартен різен</t>
  </si>
  <si>
    <t>Штутгартен різен (великий пакет)</t>
  </si>
  <si>
    <t>МОРКВА</t>
  </si>
  <si>
    <t>Амстердамська</t>
  </si>
  <si>
    <t>Амстердамська (великий пакет)</t>
  </si>
  <si>
    <t>Артек (великий пакет)</t>
  </si>
  <si>
    <t>Без серцевини</t>
  </si>
  <si>
    <t>Без серцевини (великий пакет)</t>
  </si>
  <si>
    <t xml:space="preserve">
Берлікум Роял</t>
  </si>
  <si>
    <t>Берлікум Роял (великий пакет)</t>
  </si>
  <si>
    <t>Болтекс (великий пакет)</t>
  </si>
  <si>
    <t>Бюро (великий пакет)</t>
  </si>
  <si>
    <t>Віта лонга (Голландія)</t>
  </si>
  <si>
    <t>Віта лонга (великий пакет)</t>
  </si>
  <si>
    <t>Вітамінна 6 морква</t>
  </si>
  <si>
    <t>Вітамінна 6 морква (великий пакет)</t>
  </si>
  <si>
    <t>Делікатесна морква</t>
  </si>
  <si>
    <t>Делікатесна морква (великий пакет)</t>
  </si>
  <si>
    <t>Долянка (Польща)</t>
  </si>
  <si>
    <t>Долянка (Польща) (великий пакет)</t>
  </si>
  <si>
    <t xml:space="preserve">
Кампо</t>
  </si>
  <si>
    <t>Каротель (великий пакет)</t>
  </si>
  <si>
    <t>Корал (Польща)</t>
  </si>
  <si>
    <t>Корал (Польща) (великий пакет)</t>
  </si>
  <si>
    <t>Королева осені</t>
  </si>
  <si>
    <t>Королева осені (великий пакет)</t>
  </si>
  <si>
    <t>Красавка (великий пакет)</t>
  </si>
  <si>
    <t>Червона троянда</t>
  </si>
  <si>
    <t>Червона троянда (великий пакет)</t>
  </si>
  <si>
    <t>Червоний велетень морква</t>
  </si>
  <si>
    <t>Червоний велетень морква (великий пакет)</t>
  </si>
  <si>
    <t>Лагуна F1 (Голландія)</t>
  </si>
  <si>
    <t>Лагуна (великий пакет)</t>
  </si>
  <si>
    <t>Лосиноостровська</t>
  </si>
  <si>
    <t>Лосиноостровська (великий пакет)</t>
  </si>
  <si>
    <t>Московська зимова морква</t>
  </si>
  <si>
    <t>Московська зимова морква (великий пакет)</t>
  </si>
  <si>
    <t>Нантська</t>
  </si>
  <si>
    <t>Нантська (великий пакет)</t>
  </si>
  <si>
    <t>Нантес Вінте (великий пакет)</t>
  </si>
  <si>
    <t>Нантес Скарлет</t>
  </si>
  <si>
    <t>Нантес Скарлет (великий пакет)</t>
  </si>
  <si>
    <t>Незрівнянна</t>
  </si>
  <si>
    <t>Незрівнянна (великий пакет)</t>
  </si>
  <si>
    <t>Оленка (великий пакет)</t>
  </si>
  <si>
    <t>Перфекція (Польща)</t>
  </si>
  <si>
    <t>Перфекція (Польща) (великий пакет)</t>
  </si>
  <si>
    <t>Регульська</t>
  </si>
  <si>
    <t>Регульська (великий пакет)</t>
  </si>
  <si>
    <t>Роте Різен (великий пакет)</t>
  </si>
  <si>
    <t>Тіп-топ (Голландія)</t>
  </si>
  <si>
    <t>Флакко (великий пакет)</t>
  </si>
  <si>
    <t>Королева полів</t>
  </si>
  <si>
    <t>Королева полів (великий пакет)</t>
  </si>
  <si>
    <t>Шансон (Голландія)</t>
  </si>
  <si>
    <t>Шансон супер (великий пакет)</t>
  </si>
  <si>
    <t>Шантане (великий пакет)</t>
  </si>
  <si>
    <t>Шантане Ред Коред (великий пакет)</t>
  </si>
  <si>
    <t>Яскрава (великий пакет)</t>
  </si>
  <si>
    <t>БУРЯК</t>
  </si>
  <si>
    <t xml:space="preserve">
Богема</t>
  </si>
  <si>
    <t>Богема (великий пакет)</t>
  </si>
  <si>
    <t>Бордо (великий пакет)</t>
  </si>
  <si>
    <t>Борщовий</t>
  </si>
  <si>
    <t>Борщовий (великий пакет)</t>
  </si>
  <si>
    <t>Делікатесний буряк</t>
  </si>
  <si>
    <t>Делікатесний буряк (великий пакет)</t>
  </si>
  <si>
    <t>Детройтський</t>
  </si>
  <si>
    <t>Детройтський (великий пакет)</t>
  </si>
  <si>
    <t>Єгипетський плоский</t>
  </si>
  <si>
    <t>Єгипетський плоский (великий пакет)</t>
  </si>
  <si>
    <t xml:space="preserve">
Карілон</t>
  </si>
  <si>
    <t>Карілон (великий пакет)</t>
  </si>
  <si>
    <t>Кормовий буряк Київський рожевий (великий пакет)</t>
  </si>
  <si>
    <t>Кормовий буряк Переможець (великий пакет)</t>
  </si>
  <si>
    <t>Кормовий буряк Урсус Полі (великий пакет)</t>
  </si>
  <si>
    <t>Кормовий буряк Центауер (великий пакет)</t>
  </si>
  <si>
    <t>Кормовий буряк Екендорфський (великий пакет)</t>
  </si>
  <si>
    <t>Червона куля буряк</t>
  </si>
  <si>
    <t>Червона куля буряк (великий пакет)</t>
  </si>
  <si>
    <t>Мангольд</t>
  </si>
  <si>
    <t>Мулатка буряк</t>
  </si>
  <si>
    <t>Мулатка буряк (великий пакет)</t>
  </si>
  <si>
    <t>Носовський плоский</t>
  </si>
  <si>
    <t>Носовський плоский (великий пакет)</t>
  </si>
  <si>
    <t>Ноховський</t>
  </si>
  <si>
    <t>Опольський</t>
  </si>
  <si>
    <t>Опольський (великий пакет)</t>
  </si>
  <si>
    <t>Ривал (великий пакет)</t>
  </si>
  <si>
    <t>Буряк цукровий (великий пакет)</t>
  </si>
  <si>
    <t>Циліндра</t>
  </si>
  <si>
    <t>Циліндра (великий пакет)</t>
  </si>
  <si>
    <t>Диво Асгроу</t>
  </si>
  <si>
    <t>БАХЧЕВІ КУЛЬТУРИ</t>
  </si>
  <si>
    <t>Кавуни</t>
  </si>
  <si>
    <t xml:space="preserve">
Арашан</t>
  </si>
  <si>
    <t>Астраханський</t>
  </si>
  <si>
    <t>Борчанський</t>
  </si>
  <si>
    <t>Голопристаньський</t>
  </si>
  <si>
    <t>Довгомір F1</t>
  </si>
  <si>
    <t xml:space="preserve">
Імператор F1</t>
  </si>
  <si>
    <t xml:space="preserve">
Карістан</t>
  </si>
  <si>
    <t>Кароліна Гросс</t>
  </si>
  <si>
    <t>Кароліна Гросс (великий пакет)</t>
  </si>
  <si>
    <t>Крімсон світ</t>
  </si>
  <si>
    <t>Мелітопольський</t>
  </si>
  <si>
    <t xml:space="preserve">
Мішутка F1</t>
  </si>
  <si>
    <t>Огоньок</t>
  </si>
  <si>
    <t>Троянда південного сходу</t>
  </si>
  <si>
    <t>Роял Маджестік</t>
  </si>
  <si>
    <t>Цукровий малюк</t>
  </si>
  <si>
    <t xml:space="preserve">
Сніжок</t>
  </si>
  <si>
    <t>Спаський</t>
  </si>
  <si>
    <t>Таврійський</t>
  </si>
  <si>
    <t xml:space="preserve">
Талісман</t>
  </si>
  <si>
    <t>Фаворит</t>
  </si>
  <si>
    <t>Цільнолистий</t>
  </si>
  <si>
    <t>Чарівник</t>
  </si>
  <si>
    <t>Чарльстон грей</t>
  </si>
  <si>
    <t>Чарльстон грей (великий пакет)</t>
  </si>
  <si>
    <t>Дині</t>
  </si>
  <si>
    <t>Ананасна</t>
  </si>
  <si>
    <t>Бананова F1</t>
  </si>
  <si>
    <t>Бланко F1 (Істапія)</t>
  </si>
  <si>
    <t>Дубівка</t>
  </si>
  <si>
    <t>Дубівка (великий пакет)</t>
  </si>
  <si>
    <t xml:space="preserve">
Зваба</t>
  </si>
  <si>
    <t>Золотиста</t>
  </si>
  <si>
    <t>Інея</t>
  </si>
  <si>
    <t>Козачка</t>
  </si>
  <si>
    <t>Канталуп Шаренте (Істапія)</t>
  </si>
  <si>
    <t>Кар'єра (великий пакет)</t>
  </si>
  <si>
    <t xml:space="preserve">
Киянка</t>
  </si>
  <si>
    <t>Колгоспниця</t>
  </si>
  <si>
    <t>Цукерка диня (Китай)</t>
  </si>
  <si>
    <t xml:space="preserve">
Кредо</t>
  </si>
  <si>
    <t>Медовий аромат</t>
  </si>
  <si>
    <t xml:space="preserve">
Раймонд</t>
  </si>
  <si>
    <t>Рання 133</t>
  </si>
  <si>
    <t>Тендраль (Істапія)</t>
  </si>
  <si>
    <t>Тітовка</t>
  </si>
  <si>
    <t>Торпеда (великий пакет)</t>
  </si>
  <si>
    <t xml:space="preserve">
Ефіопка</t>
  </si>
  <si>
    <t>Гарбузи</t>
  </si>
  <si>
    <t>Арабатський</t>
  </si>
  <si>
    <t>Арабатський (великий пакет)</t>
  </si>
  <si>
    <t xml:space="preserve">
Атлант</t>
  </si>
  <si>
    <t>Вітамінний гарбуз</t>
  </si>
  <si>
    <t>Волзький сірий</t>
  </si>
  <si>
    <t>Жане де Паріс (Польща)</t>
  </si>
  <si>
    <t>Зоря сходу</t>
  </si>
  <si>
    <t>Зимовий солодкий</t>
  </si>
  <si>
    <t>Лікувальний гарбуз</t>
  </si>
  <si>
    <t>Лунга Пієна ді Наполі (великий пакет)</t>
  </si>
  <si>
    <t>Люфа</t>
  </si>
  <si>
    <t>Мигдальний</t>
  </si>
  <si>
    <t xml:space="preserve">Мозолеєвський </t>
  </si>
  <si>
    <t xml:space="preserve">
Рожевий банан</t>
  </si>
  <si>
    <t>Рожевий банан (великий пакет)</t>
  </si>
  <si>
    <t>Руж Віф Д'Етамп</t>
  </si>
  <si>
    <t>Стофунтовий</t>
  </si>
  <si>
    <t>Стофунтовий (великий пакет)</t>
  </si>
  <si>
    <t>Гарбуз Гілея</t>
  </si>
  <si>
    <t>Гарбуз Голонасінний</t>
  </si>
  <si>
    <t>Гарбуз Голонасінний (великий пакет)</t>
  </si>
  <si>
    <t>Гарбуз Декоративний</t>
  </si>
  <si>
    <t xml:space="preserve"> Гарбуз Квінслендський блакитний</t>
  </si>
  <si>
    <t>Гарбуз Цукерочка</t>
  </si>
  <si>
    <t>Гарбуз Цукерочка (великий пакет)</t>
  </si>
  <si>
    <t>Гарбуз Крихітка</t>
  </si>
  <si>
    <t>Гарбуз Титан</t>
  </si>
  <si>
    <t>Гарбуз Титан (великий пакет)</t>
  </si>
  <si>
    <t>Гарбуз Новинка</t>
  </si>
  <si>
    <t>Гарбуз Світильник Джека</t>
  </si>
  <si>
    <t>Гарбуз-цукіні Вікторія</t>
  </si>
  <si>
    <t>Український багатоплідний</t>
  </si>
  <si>
    <t>Український багатоплідний (великий пакет)</t>
  </si>
  <si>
    <t>ЗЕЛЕНІ КУЛЬТУРИ</t>
  </si>
  <si>
    <t>Австралійський жовтий</t>
  </si>
  <si>
    <t>Берлінський жовтий</t>
  </si>
  <si>
    <t>Вітамінна грядка (суміш)</t>
  </si>
  <si>
    <t>Вітамінна грядка (суміш) (великий пакет)</t>
  </si>
  <si>
    <t xml:space="preserve">
Годар</t>
  </si>
  <si>
    <t>Голова Янгола (Іспанія)</t>
  </si>
  <si>
    <t>Гранд Рапідс</t>
  </si>
  <si>
    <t>Дубовий лист червоний</t>
  </si>
  <si>
    <t>Крес салат</t>
  </si>
  <si>
    <t>Крес салат (великий пакет)</t>
  </si>
  <si>
    <t>Латук (великий пакет)</t>
  </si>
  <si>
    <t>Літній Кучерявий</t>
  </si>
  <si>
    <t>Лола Біонда</t>
  </si>
  <si>
    <t>Московський парниковий</t>
  </si>
  <si>
    <t>Огородній гігант</t>
  </si>
  <si>
    <t>Одеський кучерявий</t>
  </si>
  <si>
    <t>Одеський кучерявий (великий пакет)</t>
  </si>
  <si>
    <t>Рукола (великий пакет)</t>
  </si>
  <si>
    <t>Рукола Гудіта тонколиста</t>
  </si>
  <si>
    <t>Рукола Сицилія широколиста</t>
  </si>
  <si>
    <t>Салат Великі озера</t>
  </si>
  <si>
    <t>Салат Червона куля</t>
  </si>
  <si>
    <t>Салат Червона куля (великий пакет)</t>
  </si>
  <si>
    <t>Салат Світлана спаржевий</t>
  </si>
  <si>
    <t>Салат Сніжинка</t>
  </si>
  <si>
    <t>Салат-ромен Мішутка</t>
  </si>
  <si>
    <t>Салат Чотири сезони</t>
  </si>
  <si>
    <t>Шпинат (великий пакет)</t>
  </si>
  <si>
    <t>Шпинат гігантський (Іспанія)</t>
  </si>
  <si>
    <t>Щавель широколистий</t>
  </si>
  <si>
    <t>Щавель широколистий (великий пакет)</t>
  </si>
  <si>
    <t>Щавель Бельвільський</t>
  </si>
  <si>
    <t>Щавель Бельвільський (великий пакет)</t>
  </si>
  <si>
    <t>Щавель Малахіт</t>
  </si>
  <si>
    <t>Щавель Малахіт (великий пакет)</t>
  </si>
  <si>
    <t>ПРЯНОСМАКОВІ КУЛЬТУРИ</t>
  </si>
  <si>
    <t>Богатир петрушка листкова</t>
  </si>
  <si>
    <t>Богатир петрушка листкова (великий пакет)</t>
  </si>
  <si>
    <t>Гігант Італії</t>
  </si>
  <si>
    <t>Гігант Італії (великий пакет)</t>
  </si>
  <si>
    <t>Кучерява петрушка</t>
  </si>
  <si>
    <t>Кучерява петрушка (великий пакет)</t>
  </si>
  <si>
    <t>Листкова петрушка</t>
  </si>
  <si>
    <t>Листкова петрушка (великий пакет)</t>
  </si>
  <si>
    <t>Петрушка листкова бутербродна</t>
  </si>
  <si>
    <t>Петрушка листкова бутербродна (великий пакет)</t>
  </si>
  <si>
    <t>Парамоунт кучерява</t>
  </si>
  <si>
    <t>Цукрова коренева петрушка</t>
  </si>
  <si>
    <t>Цукрова коренева петрушка (великий пакет)</t>
  </si>
  <si>
    <t>Врожайна петрушка</t>
  </si>
  <si>
    <t>Селера листкова</t>
  </si>
  <si>
    <t>Селера монарх</t>
  </si>
  <si>
    <t>Селера черешкова</t>
  </si>
  <si>
    <t>Селера яблучна</t>
  </si>
  <si>
    <t>Скорцонера</t>
  </si>
  <si>
    <t>Спаржа Білосніжка</t>
  </si>
  <si>
    <t>Спаржа Смарагдова</t>
  </si>
  <si>
    <t>Арахіс Валенсія українська (великий пакет)</t>
  </si>
  <si>
    <t>Базилік суміш</t>
  </si>
  <si>
    <t>Базилік суміш (великий пакет)</t>
  </si>
  <si>
    <t>Базилік Анісовий аромат</t>
  </si>
  <si>
    <t>Базилік зелений</t>
  </si>
  <si>
    <t>Базилік лимонний</t>
  </si>
  <si>
    <t>Базилік Тонус (зелений)</t>
  </si>
  <si>
    <t>Базилік фіолетовий</t>
  </si>
  <si>
    <t>Базилік фіолетовий (великий пакет)</t>
  </si>
  <si>
    <t>Пастернак круглий</t>
  </si>
  <si>
    <t>Кінза (коріандр)</t>
  </si>
  <si>
    <t>Кінза (коріандр) (великий пакет)</t>
  </si>
  <si>
    <t>Кмин</t>
  </si>
  <si>
    <t>Кріп Амброзія</t>
  </si>
  <si>
    <t>Кріп Амброзія (великий пакет)</t>
  </si>
  <si>
    <t>Кріп Алігатор</t>
  </si>
  <si>
    <t>Кріп Алігатор (великий пакет)</t>
  </si>
  <si>
    <t>Кріп Грибовський</t>
  </si>
  <si>
    <t>Кріп Грибовський (великий пакет)</t>
  </si>
  <si>
    <t>Кріп Супердукат</t>
  </si>
  <si>
    <t>Кріп Супердукат (великий пакет)</t>
  </si>
  <si>
    <t>Кріп Салют</t>
  </si>
  <si>
    <t>Кріп Салют (великий пакет)</t>
  </si>
  <si>
    <t>Кріп Кущовий</t>
  </si>
  <si>
    <t>Кріп Кущовий (великий пакет)</t>
  </si>
  <si>
    <t>Кріп Лісногородський</t>
  </si>
  <si>
    <t>Кріп Лісногородський (великий пакет)</t>
  </si>
  <si>
    <t>Аніс</t>
  </si>
  <si>
    <t>Грибна трава (патижник)</t>
  </si>
  <si>
    <t>Гірчиця біла сидерат</t>
  </si>
  <si>
    <t>Гірчиця листкова</t>
  </si>
  <si>
    <t>Грибна трава (тригонела)</t>
  </si>
  <si>
    <t>Жмінда (шпинат суничний)</t>
  </si>
  <si>
    <t>Суниця Олександрія</t>
  </si>
  <si>
    <t>Суниця жовта Золотий десерт</t>
  </si>
  <si>
    <t>Суниця ремонт. Блиск зірок</t>
  </si>
  <si>
    <t>Суниця Рюген</t>
  </si>
  <si>
    <t>Меліса лимонна</t>
  </si>
  <si>
    <t>Мята Золотий ювілей</t>
  </si>
  <si>
    <t>М'ята перцева</t>
  </si>
  <si>
    <t>Огіркова трава</t>
  </si>
  <si>
    <t>Ревінь</t>
  </si>
  <si>
    <t>Тютюн для паління Гавана</t>
  </si>
  <si>
    <t>Чебрець лимонний</t>
  </si>
  <si>
    <t>Фізаліс Томатілло</t>
  </si>
  <si>
    <t>Естрагон</t>
  </si>
  <si>
    <t>БОБОВІ КУЛЬТУРИ</t>
  </si>
  <si>
    <t>Боби</t>
  </si>
  <si>
    <t>Вігна китайська</t>
  </si>
  <si>
    <t>Вігна Шарлота</t>
  </si>
  <si>
    <t>Горох Адагумський (великий пакет)</t>
  </si>
  <si>
    <t>Горох Альфа (великий пакет)</t>
  </si>
  <si>
    <t>Горох Бінго</t>
  </si>
  <si>
    <t>Горох Бінго (великий пакет)</t>
  </si>
  <si>
    <t>Горох Джоф (великий пакет)</t>
  </si>
  <si>
    <t>Горох Овочеве диво</t>
  </si>
  <si>
    <t>Горох Овочеве диво (великий пакет)</t>
  </si>
  <si>
    <t>Горох цукровий</t>
  </si>
  <si>
    <t>Горох цукровий (великий пакет)</t>
  </si>
  <si>
    <t>Горох Фаворит</t>
  </si>
  <si>
    <t>Горох Фаворит (великий пакет)</t>
  </si>
  <si>
    <t>Квасоля Блаухільда</t>
  </si>
  <si>
    <t>Квасоля спаржева жовта (великий пакет)</t>
  </si>
  <si>
    <t>Квасоля спаржева зелена (великий пакет)</t>
  </si>
  <si>
    <t>Квасоля спаржева Дела</t>
  </si>
  <si>
    <t>Квасоля спаржева Зодіак</t>
  </si>
  <si>
    <t>Квасоля Ластівка</t>
  </si>
  <si>
    <t>Квасоля спаржева Бергольд</t>
  </si>
  <si>
    <t>Квасоля спаржева Лаура</t>
  </si>
  <si>
    <t>Квасоля спаржева Томмі</t>
  </si>
  <si>
    <t>Квасоля спаржева Фея</t>
  </si>
  <si>
    <t>Квасоля спаржева Златоглазка</t>
  </si>
  <si>
    <t>Квасоля спаржева Золоте руно</t>
  </si>
  <si>
    <t>Квасоля спаржева Пурпур кінг</t>
  </si>
  <si>
    <t>Квасоля спаржева Хельда</t>
  </si>
  <si>
    <t>Квасоля Файний Ясь (великий пакет)</t>
  </si>
  <si>
    <t>Квасоля витка (великий пакет)</t>
  </si>
  <si>
    <t>Кукурудза Делікатесна</t>
  </si>
  <si>
    <t>Кукурудза делікатесна (великий пакет)</t>
  </si>
  <si>
    <t>Кукурудза бебі корн</t>
  </si>
  <si>
    <t>Кукурудза поп-корн</t>
  </si>
  <si>
    <t>Кукурудза поп-корн (великий пакет)</t>
  </si>
  <si>
    <t>Кукурудза цукрова</t>
  </si>
  <si>
    <t>Кукурудза цукрова (великий пакет)</t>
  </si>
  <si>
    <t>Кукурудза Білосніжка (великий пакет)</t>
  </si>
  <si>
    <t>Кукурудза Клементіна F1 (великий пакет)</t>
  </si>
  <si>
    <t>Кукурудза Монтана мультіколор (великий пакет)</t>
  </si>
  <si>
    <t>Кукурудза Пальміра F1 (великий пакет)</t>
  </si>
  <si>
    <t>Кукурудза цукрова Шеба F1</t>
  </si>
  <si>
    <t>Ріпа</t>
  </si>
  <si>
    <t>Ріпа Петрівська</t>
  </si>
  <si>
    <t>Ріпа Снігова куля</t>
  </si>
  <si>
    <t>Ріпа фіолетова подовжена</t>
  </si>
  <si>
    <t>Сочевиця</t>
  </si>
  <si>
    <t>Сочевиця (великий пакет)</t>
  </si>
  <si>
    <t>Мавританський газон (великий пакет)</t>
  </si>
  <si>
    <t>Трава для котів</t>
  </si>
  <si>
    <t>Трава газонна (великий пакет)</t>
  </si>
  <si>
    <t>Трава газонна Ліліпут (великий пакет)</t>
  </si>
  <si>
    <t>Трава газонна Спортивна суміш (великий пакет)</t>
  </si>
  <si>
    <t>Люцерна (великий пакет)</t>
  </si>
  <si>
    <t>Фацелія (великий пакет)</t>
  </si>
  <si>
    <t>ЛІКАРСЬКІ КУЛЬТУРИ</t>
  </si>
  <si>
    <t>Бамія (окра)</t>
  </si>
  <si>
    <t>Валеріана лікарська</t>
  </si>
  <si>
    <t>Душиця звичайна</t>
  </si>
  <si>
    <t>Звіробій лікарський</t>
  </si>
  <si>
    <t>Зміеголовник</t>
  </si>
  <si>
    <t>Гісоп лікарський</t>
  </si>
  <si>
    <t>Лофант анісовий</t>
  </si>
  <si>
    <t>Пустирник серцевий</t>
  </si>
  <si>
    <t>Ромашка лікарська</t>
  </si>
  <si>
    <t>Рута запашна</t>
  </si>
  <si>
    <t>Фенхель Листковий</t>
  </si>
  <si>
    <t>Шавлія</t>
  </si>
  <si>
    <t>КВІТИ</t>
  </si>
  <si>
    <t>Агератум блакитний</t>
  </si>
  <si>
    <t>Агератум рожевий</t>
  </si>
  <si>
    <t>Агератум Біла куля</t>
  </si>
  <si>
    <t>Агератум Червоний букет</t>
  </si>
  <si>
    <t>Агератум суміш</t>
  </si>
  <si>
    <t>Алісум білий</t>
  </si>
  <si>
    <t>Алісум рожевий</t>
  </si>
  <si>
    <t>Алісум фіолетовий</t>
  </si>
  <si>
    <t>Алісум суміш кольорів</t>
  </si>
  <si>
    <t>Алісум скельний</t>
  </si>
  <si>
    <t>Альпійська гірка</t>
  </si>
  <si>
    <t>Амарант хвостатий</t>
  </si>
  <si>
    <t>Амобіум</t>
  </si>
  <si>
    <t>Арктотіс</t>
  </si>
  <si>
    <t>Бальзамін</t>
  </si>
  <si>
    <t>Чорнобривці Арлекін</t>
  </si>
  <si>
    <t>Чорнобривці білі Місячне сяйво</t>
  </si>
  <si>
    <t>Чорнобривці Валенсія</t>
  </si>
  <si>
    <t>Чорнобривці Золоті куполи</t>
  </si>
  <si>
    <t>Чорнобривці Кармен</t>
  </si>
  <si>
    <t>Чорнобривці Гном</t>
  </si>
  <si>
    <t>Чорнобривці Голд Копфен</t>
  </si>
  <si>
    <t>Чорнобривці Карликові жовті</t>
  </si>
  <si>
    <t>Чорнобривці лимонні</t>
  </si>
  <si>
    <t>Чорнобривці Лулу</t>
  </si>
  <si>
    <t>Чорнобривці помаранчеві</t>
  </si>
  <si>
    <t>Чорнобривці Помаранчевий сніг</t>
  </si>
  <si>
    <t>Чорнобривці Бой суміш</t>
  </si>
  <si>
    <t>Чорнобривці відхилені махрові суміш</t>
  </si>
  <si>
    <t>Чорнобривці Гармонія, відхилені</t>
  </si>
  <si>
    <t>Чорнобривці Червона вишня, відхилені</t>
  </si>
  <si>
    <t>Чорнобривці Скарлет Софія, відхилені</t>
  </si>
  <si>
    <t>Чорнобривці Мері Хелен, прямостоячі</t>
  </si>
  <si>
    <t>Чорнобривці Фантастік, прямостоячі</t>
  </si>
  <si>
    <t>Чорнобривці високорослі суміш</t>
  </si>
  <si>
    <t>Чорнобривці тонколистні суміш</t>
  </si>
  <si>
    <t>Брахікома</t>
  </si>
  <si>
    <t>Волошка (суміш)</t>
  </si>
  <si>
    <t>Волошка біла</t>
  </si>
  <si>
    <t>Волошка блакитна</t>
  </si>
  <si>
    <t>Волошка мускусна</t>
  </si>
  <si>
    <t>Венідіум</t>
  </si>
  <si>
    <t>Вербена</t>
  </si>
  <si>
    <t>Веселі хлоп'ята (суміш)</t>
  </si>
  <si>
    <t>Віола</t>
  </si>
  <si>
    <t>Віола Контрастер</t>
  </si>
  <si>
    <t>Віола Корона біла</t>
  </si>
  <si>
    <t>Віола Літня ніч</t>
  </si>
  <si>
    <t>Віола Маджестік</t>
  </si>
  <si>
    <t>Віола Синє море</t>
  </si>
  <si>
    <t>Віола Скарлет</t>
  </si>
  <si>
    <t>Віола Роккоко</t>
  </si>
  <si>
    <t>Віола Швейцарські велетні</t>
  </si>
  <si>
    <t>Водозбір</t>
  </si>
  <si>
    <t>В'юнок</t>
  </si>
  <si>
    <t>Гайлардія</t>
  </si>
  <si>
    <t>Гацанія</t>
  </si>
  <si>
    <t>Гвоздика Альпійська</t>
  </si>
  <si>
    <t>Гвоздика Китайська</t>
  </si>
  <si>
    <t xml:space="preserve"> Гвоздика пір'яста</t>
  </si>
  <si>
    <t>Гвоздика Пишна</t>
  </si>
  <si>
    <t>Гвоздика Турецька</t>
  </si>
  <si>
    <t>Гвоздика турецька Міраж</t>
  </si>
  <si>
    <t>Гвоздика Шабо</t>
  </si>
  <si>
    <t>Геліопсис</t>
  </si>
  <si>
    <t>Геліхрізум</t>
  </si>
  <si>
    <t>Жоржина Кактусовидна суміш</t>
  </si>
  <si>
    <t>Жоржина Мефістофель</t>
  </si>
  <si>
    <t>Жоржина Міньон біла</t>
  </si>
  <si>
    <t>Жоржина Міньон жовта</t>
  </si>
  <si>
    <t>Жоржина Міньон червона</t>
  </si>
  <si>
    <t>Жоржина Міньон пурпурна</t>
  </si>
  <si>
    <t>Жоржина Міньон рожева</t>
  </si>
  <si>
    <t>Жоржина Помпонна (суміш)</t>
  </si>
  <si>
    <t>Гібіскус трійчастий</t>
  </si>
  <si>
    <t>Гіпсофіла біла</t>
  </si>
  <si>
    <t>Гіпсофіла багаторічна біла</t>
  </si>
  <si>
    <t>Гіпсофіла багаторічна рожева</t>
  </si>
  <si>
    <t>Гіпсофіла рожева</t>
  </si>
  <si>
    <t>Годеція</t>
  </si>
  <si>
    <t>Духмяний горошок</t>
  </si>
  <si>
    <t>Датура біла</t>
  </si>
  <si>
    <t>Датура блакитна</t>
  </si>
  <si>
    <t>Дельфініум (суміш)</t>
  </si>
  <si>
    <t>Дігіталіс</t>
  </si>
  <si>
    <t>Діморфотека</t>
  </si>
  <si>
    <t>Доліхос</t>
  </si>
  <si>
    <t>Зимовий букет (сухоцвіт)</t>
  </si>
  <si>
    <t>Іберис</t>
  </si>
  <si>
    <t>Іпомея біла</t>
  </si>
  <si>
    <t>Іпомея блакитна</t>
  </si>
  <si>
    <t>Іпомея червона</t>
  </si>
  <si>
    <t>Іпомея Перлиста брама</t>
  </si>
  <si>
    <t>Іпомея Карнавал у Венеції суміш</t>
  </si>
  <si>
    <t>Іпомея Чумацький шлях</t>
  </si>
  <si>
    <t>Іпомея пурпурова</t>
  </si>
  <si>
    <t>Іпомея трикольорова</t>
  </si>
  <si>
    <t>Календула махрова</t>
  </si>
  <si>
    <t>Календула махрова Індійський принц</t>
  </si>
  <si>
    <t>Календула махрова Червона з чорним центром</t>
  </si>
  <si>
    <t>Календула махрова Пінк сюрпрайз</t>
  </si>
  <si>
    <t>Календула махрова Радіо</t>
  </si>
  <si>
    <t xml:space="preserve">
Капуста декоративна</t>
  </si>
  <si>
    <t>Кермек (сухоцвіт) (суміш)</t>
  </si>
  <si>
    <t>Кермек білий</t>
  </si>
  <si>
    <t>Кермек блакитний</t>
  </si>
  <si>
    <t>Кермек жовтий</t>
  </si>
  <si>
    <t>Кермек рожевий</t>
  </si>
  <si>
    <t>Кларкія</t>
  </si>
  <si>
    <t>Клеома (суміш)</t>
  </si>
  <si>
    <t>Рицина</t>
  </si>
  <si>
    <t>Кніфофія</t>
  </si>
  <si>
    <t>Кобея фіолетова</t>
  </si>
  <si>
    <t>Кобея біла</t>
  </si>
  <si>
    <t>Кобея суміш</t>
  </si>
  <si>
    <t>Дзвоник Карпатський</t>
  </si>
  <si>
    <t>Дзвоник Карпатський білий</t>
  </si>
  <si>
    <t>Дзвоник Карпатський блакитний</t>
  </si>
  <si>
    <t>Дзвоник персиколистий суміш</t>
  </si>
  <si>
    <t>Дзвоник пірамідальний білий</t>
  </si>
  <si>
    <t>Дзвоник багаторічний</t>
  </si>
  <si>
    <t>Дзвоник скупчений Акауліс</t>
  </si>
  <si>
    <t>Дзвоник середній махровий суміш</t>
  </si>
  <si>
    <t>Дзвоник середній Чашка з блюдцем</t>
  </si>
  <si>
    <t>Кореопсіс</t>
  </si>
  <si>
    <t>Космея Клондайк</t>
  </si>
  <si>
    <t>Космея махрова суміш Псіхея</t>
  </si>
  <si>
    <t>Космея Мушля</t>
  </si>
  <si>
    <t>Кохія</t>
  </si>
  <si>
    <t>Лаватера</t>
  </si>
  <si>
    <t>Лакфіоль</t>
  </si>
  <si>
    <t>Лапчатка непальська Міс Вільмонт</t>
  </si>
  <si>
    <t>Левкой махровий</t>
  </si>
  <si>
    <t>Левкой білий</t>
  </si>
  <si>
    <t>Левкой жовтий</t>
  </si>
  <si>
    <t>Левкой помаранчевий</t>
  </si>
  <si>
    <t>Левкой фіолетовий</t>
  </si>
  <si>
    <t>Льон блакитний</t>
  </si>
  <si>
    <t>Льон великоквітковий червоний</t>
  </si>
  <si>
    <t>Льон яскраві оченята</t>
  </si>
  <si>
    <t>Лисячий хвіст</t>
  </si>
  <si>
    <t>Ліхніс (зірочки)</t>
  </si>
  <si>
    <t>Лобелія ампельна біла</t>
  </si>
  <si>
    <t>Лобелія ампельна суміш</t>
  </si>
  <si>
    <t>Лобелія (коврик)</t>
  </si>
  <si>
    <t>Лобелія ампельна Ліловий фонтан</t>
  </si>
  <si>
    <t>Лобелія ампельна Рубіновий фонтан</t>
  </si>
  <si>
    <t>Лобелія ампельна Сапфір</t>
  </si>
  <si>
    <t>Цибуля запашна</t>
  </si>
  <si>
    <t>Лунарія</t>
  </si>
  <si>
    <t>Левині ротики</t>
  </si>
  <si>
    <t>Люпин гібридний білий</t>
  </si>
  <si>
    <t>Люпин гібридний рожевий</t>
  </si>
  <si>
    <t>Люпин багаторічний</t>
  </si>
  <si>
    <t>Люпин однорічний</t>
  </si>
  <si>
    <t>Мак декоративний</t>
  </si>
  <si>
    <t>Мак східний</t>
  </si>
  <si>
    <t>Мімулюс</t>
  </si>
  <si>
    <t>Молочай</t>
  </si>
  <si>
    <t>Мальва</t>
  </si>
  <si>
    <t>Маргаритки (суміш)</t>
  </si>
  <si>
    <t>Маргарити Біла куля</t>
  </si>
  <si>
    <t>Маргаритки Червона куля</t>
  </si>
  <si>
    <t xml:space="preserve"> Маргаритки рожеві Марія</t>
  </si>
  <si>
    <t>Маруна (матрикарія)</t>
  </si>
  <si>
    <t>Матіола (нічна фіалка)</t>
  </si>
  <si>
    <t>Матіола  (великий пакет)</t>
  </si>
  <si>
    <t>Мімоза</t>
  </si>
  <si>
    <t>Мірабіліс (нічна красуня)</t>
  </si>
  <si>
    <t>Мірабіліс (нічна красуня) білий</t>
  </si>
  <si>
    <t>Мірабіліс (нічна красуня) жовтий</t>
  </si>
  <si>
    <t>Мірабіліс (нічна красуня) червоний</t>
  </si>
  <si>
    <t>Мірабіліс (нічна красуня) рожевий</t>
  </si>
  <si>
    <t>Красоля</t>
  </si>
  <si>
    <t>Красоля витка</t>
  </si>
  <si>
    <t>Красоля Канарська ліана</t>
  </si>
  <si>
    <t>Незабудка блакитна</t>
  </si>
  <si>
    <t>Незабудка суміш</t>
  </si>
  <si>
    <t>Немезія Тріумф суміш</t>
  </si>
  <si>
    <t>Немофіла суміш</t>
  </si>
  <si>
    <t>Нив'яник (ромашка біла)</t>
  </si>
  <si>
    <t>Нігела</t>
  </si>
  <si>
    <t>Нігела червона</t>
  </si>
  <si>
    <t>Нігела синя</t>
  </si>
  <si>
    <t>Обрієта</t>
  </si>
  <si>
    <t>Остеоспермум білий Феєрверк</t>
  </si>
  <si>
    <t>Остеоспермум суміш</t>
  </si>
  <si>
    <t>Періла</t>
  </si>
  <si>
    <t>Петунія (суміш)</t>
  </si>
  <si>
    <t>Петунія ампельна суміш</t>
  </si>
  <si>
    <t>Петунія балконна (суміш)</t>
  </si>
  <si>
    <t>Петунія Віолета</t>
  </si>
  <si>
    <t>Петунія гібридна (суміш)</t>
  </si>
  <si>
    <t>Петунія гібридна крупноквіткова суміш</t>
  </si>
  <si>
    <t>Петунія  біла (Біля куля)</t>
  </si>
  <si>
    <t>Петунія Зіркова (суміш)</t>
  </si>
  <si>
    <t>Петунія каскадна</t>
  </si>
  <si>
    <t>Петунія каскадна червона</t>
  </si>
  <si>
    <t>Петунія Кораловий лосось</t>
  </si>
  <si>
    <t>Петунія червона</t>
  </si>
  <si>
    <t>Петунія Червоне море</t>
  </si>
  <si>
    <t>Петунія рожева</t>
  </si>
  <si>
    <t>Петунія суперкаскадна фіолетова</t>
  </si>
  <si>
    <t>Петунія рожева гібридна</t>
  </si>
  <si>
    <t>Петунія гібридна червона</t>
  </si>
  <si>
    <t>Петунія Унікум</t>
  </si>
  <si>
    <t>Петунія фіолетова</t>
  </si>
  <si>
    <t>Півонія деревовидна суміш</t>
  </si>
  <si>
    <t>Соняшник Червоне сонечко</t>
  </si>
  <si>
    <t>Соняшник Мексиканський</t>
  </si>
  <si>
    <t>Соняшник Ведмежа</t>
  </si>
  <si>
    <t>Соняшник Літо</t>
  </si>
  <si>
    <t>Соняшник Санголд</t>
  </si>
  <si>
    <t>Портулак</t>
  </si>
  <si>
    <t>Портулак махровий (суміш)</t>
  </si>
  <si>
    <t>Портулак махровий Воздушний зефір суміш</t>
  </si>
  <si>
    <t>Портулак махровий рожевий</t>
  </si>
  <si>
    <t>Рудбекія</t>
  </si>
  <si>
    <t>Сальвія суміш</t>
  </si>
  <si>
    <t>Сальвія червона</t>
  </si>
  <si>
    <t>Сальвія блакитна</t>
  </si>
  <si>
    <t>Сальвия хормінумова</t>
  </si>
  <si>
    <t>Сальпіглосіс</t>
  </si>
  <si>
    <t>Сафлор красильний</t>
  </si>
  <si>
    <t>Скабіоза</t>
  </si>
  <si>
    <t>Схізантус візетонський суміш</t>
  </si>
  <si>
    <t>Табак крилатий</t>
  </si>
  <si>
    <t>Тунбергія</t>
  </si>
  <si>
    <t>Деревій Літні акварелі</t>
  </si>
  <si>
    <t>Квасоля декоративна</t>
  </si>
  <si>
    <t>Фізаліс декоративний</t>
  </si>
  <si>
    <t>Флокс (суміш)</t>
  </si>
  <si>
    <t>Флокс друмонда червоний</t>
  </si>
  <si>
    <t>Флокс друмонда Мерехтлива зірка (суміш)</t>
  </si>
  <si>
    <t>Флокс друмонда Сесілія</t>
  </si>
  <si>
    <t>Хризантема кілевата Полярна зірка</t>
  </si>
  <si>
    <t>Хризантема корейська</t>
  </si>
  <si>
    <t>Квіткова суміш</t>
  </si>
  <si>
    <t>Целозія (суміш)</t>
  </si>
  <si>
    <t>Целозія гребінчата Імператриця</t>
  </si>
  <si>
    <t>Целозія пір'яста Жовте перо</t>
  </si>
  <si>
    <t>Целозія пір'яста Ліліпут (суміш)</t>
  </si>
  <si>
    <t>Цинерарія</t>
  </si>
  <si>
    <t>Майори Полар бір</t>
  </si>
  <si>
    <t>Майори бордюрні</t>
  </si>
  <si>
    <t>Майори жоржиноподібні суміш</t>
  </si>
  <si>
    <t>Майори Вишнева королева</t>
  </si>
  <si>
    <t>Майори скабіозовидні суміш</t>
  </si>
  <si>
    <t>Майори Енві</t>
  </si>
  <si>
    <t>Майори карликові суміш</t>
  </si>
  <si>
    <t>Майори карликові білі</t>
  </si>
  <si>
    <t>Майори карликові жовті</t>
  </si>
  <si>
    <t>Майори карликові червоні</t>
  </si>
  <si>
    <t>Майори карликові лососеві</t>
  </si>
  <si>
    <t>Майори карликові помаранчеві</t>
  </si>
  <si>
    <t>Майори карликові рожеві</t>
  </si>
  <si>
    <t>Майори карликові фіолетові</t>
  </si>
  <si>
    <t>Майори кактусовидні (суміш)</t>
  </si>
  <si>
    <t>Майори Каліфорнійський велетень</t>
  </si>
  <si>
    <t>Майори Карнавал</t>
  </si>
  <si>
    <t>Майори Карусель суміш</t>
  </si>
  <si>
    <t>Майори Крімсон монарх червоні</t>
  </si>
  <si>
    <t>Майори Місячний камінь рожево-бузкові</t>
  </si>
  <si>
    <t>Майори блакитні</t>
  </si>
  <si>
    <t>Майори Ілюмінація рожеві</t>
  </si>
  <si>
    <t>Майори Золотий соверен жовті</t>
  </si>
  <si>
    <t>Майори суміш</t>
  </si>
  <si>
    <t xml:space="preserve"> Енотера</t>
  </si>
  <si>
    <t>Ехінацея</t>
  </si>
  <si>
    <t>Ешольція (суміш)</t>
  </si>
  <si>
    <t>Ешольція Абрикосовий шифон</t>
  </si>
  <si>
    <t>АЙСТРИ</t>
  </si>
  <si>
    <t>Американська красуня</t>
  </si>
  <si>
    <t>Анелька</t>
  </si>
  <si>
    <t>Білий шар</t>
  </si>
  <si>
    <t>Бордюрна</t>
  </si>
  <si>
    <t>Букетна</t>
  </si>
  <si>
    <t>Гігантська</t>
  </si>
  <si>
    <t>Гігантські промені суміш (великий пакет)</t>
  </si>
  <si>
    <t>Гігантські промені блакитна (великий пакет)</t>
  </si>
  <si>
    <t>Гігантські промені червона (великий пакет)</t>
  </si>
  <si>
    <t>Гігантські промені кремово-жовта (великий пакет)</t>
  </si>
  <si>
    <t>Гігантські промені сріблясто-рожева (великий пакет)</t>
  </si>
  <si>
    <t>Блакитний місяць карликова (великий пакет)</t>
  </si>
  <si>
    <t>Блакитний вихор</t>
  </si>
  <si>
    <t>Дракон білий (великий пакет)</t>
  </si>
  <si>
    <t>Дракон жотвий (великий пакет)</t>
  </si>
  <si>
    <t>Дракон червоний (великий пакет)</t>
  </si>
  <si>
    <t>Дракон лососевий (великий пакет)</t>
  </si>
  <si>
    <t>Дракон суміш (великий пакет)</t>
  </si>
  <si>
    <t>Дракон фіолетовий (великий пакет)</t>
  </si>
  <si>
    <t>Золота куля</t>
  </si>
  <si>
    <t>Івенус</t>
  </si>
  <si>
    <t>Імперія</t>
  </si>
  <si>
    <t>Карликова суміш</t>
  </si>
  <si>
    <t>Карликова біла</t>
  </si>
  <si>
    <t>Карликова червона</t>
  </si>
  <si>
    <t>Карликова синя</t>
  </si>
  <si>
    <t>Королівський розмір суміш (великий пакет)</t>
  </si>
  <si>
    <t>Королівський розмір біла (великий пакет)</t>
  </si>
  <si>
    <t>Королівський розмір блакитна (великий пакет)</t>
  </si>
  <si>
    <t>Королівський розмір червона (великий пакет)</t>
  </si>
  <si>
    <t>Королівський розмір рожева (великий пакет)</t>
  </si>
  <si>
    <t>Королівський розмір шамуа (великий пакет)</t>
  </si>
  <si>
    <t>Королівський розмір яблуневий цвіт (великий пакет)</t>
  </si>
  <si>
    <t>Місячне сяйво карликова суміш (великий пакет)</t>
  </si>
  <si>
    <t>Наіна</t>
  </si>
  <si>
    <t>Вогненні перли</t>
  </si>
  <si>
    <t>Осіння олімпіада</t>
  </si>
  <si>
    <t>Пам'ять</t>
  </si>
  <si>
    <t>Піноккіо</t>
  </si>
  <si>
    <t>Півонієподібна</t>
  </si>
  <si>
    <t>Помпонна</t>
  </si>
  <si>
    <t>Помпонна синя</t>
  </si>
  <si>
    <t>Помпон сонячний</t>
  </si>
  <si>
    <t>Принцеса</t>
  </si>
  <si>
    <t>Принцеса Діна</t>
  </si>
  <si>
    <t>Принцеса жовта</t>
  </si>
  <si>
    <t>Принцеса Ілона</t>
  </si>
  <si>
    <t>Принцеса Каріна</t>
  </si>
  <si>
    <t>Принцеса Марча</t>
  </si>
  <si>
    <t>Принцеса Софія</t>
  </si>
  <si>
    <t>Ротер Едельштейн</t>
  </si>
  <si>
    <t>Рубінові зорі</t>
  </si>
  <si>
    <t>Рум'янець дівчини</t>
  </si>
  <si>
    <t>Російська красуня</t>
  </si>
  <si>
    <t>Сонатіно</t>
  </si>
  <si>
    <t>Сапфірове полум'я</t>
  </si>
  <si>
    <t>Сива дама (контрастер)</t>
  </si>
  <si>
    <t>Сива дама рожева</t>
  </si>
  <si>
    <t>Сива дама</t>
  </si>
  <si>
    <t>Сива дама фіолетова</t>
  </si>
  <si>
    <t>Серенада суміш (великий пакет)</t>
  </si>
  <si>
    <t>Синій вечір</t>
  </si>
  <si>
    <t>Старий замок абрикосова (великий пакет)</t>
  </si>
  <si>
    <t>Старий замок блакитна (великий пакет)</t>
  </si>
  <si>
    <t>Старий замок жовта (великий пакет)</t>
  </si>
  <si>
    <t>Старий замок червона (великий пакет)</t>
  </si>
  <si>
    <t>Старий замок рожева (великий пакет)</t>
  </si>
  <si>
    <t>Старий замок бузкова (великий пакет)</t>
  </si>
  <si>
    <t>Старий замок суміш (великий пакет)</t>
  </si>
  <si>
    <t>Синя голчата</t>
  </si>
  <si>
    <t>Синя півонієвидна</t>
  </si>
  <si>
    <t>Фламір біло-блакитний</t>
  </si>
  <si>
    <t>Хавська біла</t>
  </si>
  <si>
    <t>Хай-но-мару карликова (великий пакет)</t>
  </si>
  <si>
    <t>Харц суміш (великий пакет)</t>
  </si>
  <si>
    <t>Харц Ізольда (великий пакет)</t>
  </si>
  <si>
    <t>Харц Крімхілд (великий пакет)</t>
  </si>
  <si>
    <t>Харц Хаген (великий пакет)</t>
  </si>
  <si>
    <t>Харц Холландер (великий пакет)</t>
  </si>
  <si>
    <t>Художня</t>
  </si>
  <si>
    <t>ТОМАТИ</t>
  </si>
  <si>
    <t>грам</t>
  </si>
  <si>
    <t xml:space="preserve">грам </t>
  </si>
  <si>
    <t>середньостиглий, червонувато-жовтий колір</t>
  </si>
  <si>
    <t>низьк. ранній</t>
  </si>
  <si>
    <t>середньостиглий, високорослий, яйцеподібний, консервний</t>
  </si>
  <si>
    <t>середньоранній, крупноплідний, високорослий, червоний</t>
  </si>
  <si>
    <t>середньоранній, високорослий, крупноплідний</t>
  </si>
  <si>
    <t>середньостиглий, крупноплідний</t>
  </si>
  <si>
    <t>середньоранній</t>
  </si>
  <si>
    <t>середньостиглий, високорослий</t>
  </si>
  <si>
    <t>середньостиглий, високорослий, універсальний</t>
  </si>
  <si>
    <t>середньоранній, високорослий</t>
  </si>
  <si>
    <t>ранньостиглий, низькорослий</t>
  </si>
  <si>
    <t>ранньостигл., середньорослий</t>
  </si>
  <si>
    <t>сер.-рослий ранній</t>
  </si>
  <si>
    <t>суперранній</t>
  </si>
  <si>
    <t xml:space="preserve">високий </t>
  </si>
  <si>
    <t>низьк. сер.-пізній</t>
  </si>
  <si>
    <t>ранній, високорослий</t>
  </si>
  <si>
    <t>середньостиглий, високорослий, червоно-жовтий, медовий смак</t>
  </si>
  <si>
    <t>вис. середньостиглий</t>
  </si>
  <si>
    <t>низьк. середньостиглий</t>
  </si>
  <si>
    <t>ранній,високорослий,серцеподібної форми, до 350г, рожевий</t>
  </si>
  <si>
    <t>дуже крупний</t>
  </si>
  <si>
    <t>сер.-рослий середньостиглий</t>
  </si>
  <si>
    <t>ранньостиглий, низькорослий, врожайний</t>
  </si>
  <si>
    <t>середньостиглий</t>
  </si>
  <si>
    <t>середньостиглий, високорослий, гігант</t>
  </si>
  <si>
    <t>середньоранній, низькорослий</t>
  </si>
  <si>
    <t>ранній, високоврожайний, середньорослий, комерційний сорт</t>
  </si>
  <si>
    <t>середньоранній,висота до 1,5 м</t>
  </si>
  <si>
    <t>раннтостиглий, низький, плоди округлі, червоні, до 150-200г</t>
  </si>
  <si>
    <t>вис. сер.-пізній</t>
  </si>
  <si>
    <t>суперранній, низькорослий, врожайний, універсальний</t>
  </si>
  <si>
    <t>середньостиглий, високорослий, солодкий</t>
  </si>
  <si>
    <t>суперранній, h-60 см, плоди червоні до 150г, високоврожайний</t>
  </si>
  <si>
    <t>суперранній,h-40 см,плоди червоні 150-250г,високоврожайний</t>
  </si>
  <si>
    <t>ранньостиглий, h-70,плоди малинові,плоскоокругл.,до 800г</t>
  </si>
  <si>
    <t>середньостиглий, індетермінантний</t>
  </si>
  <si>
    <t>середньостиглий, середньорослий, крупноплідний, червоний</t>
  </si>
  <si>
    <t>середньостиглий, висота до 2 м</t>
  </si>
  <si>
    <t>вис. ранній</t>
  </si>
  <si>
    <t>вис. червоний</t>
  </si>
  <si>
    <t>ранньостиглий, сливоподібний</t>
  </si>
  <si>
    <t>низьк. сер.-ранній</t>
  </si>
  <si>
    <t>низьк. пізній</t>
  </si>
  <si>
    <t>ранньостиглий, низький</t>
  </si>
  <si>
    <t>середньостиглий, високорослий, плоскоокруглий, м'ясистий</t>
  </si>
  <si>
    <t>сер.-ранній,h-70см,червоний,рівний,зберігається до місяця,150г</t>
  </si>
  <si>
    <t>середній сорт, м'ясистий, плотний, для фаршировки та переробки</t>
  </si>
  <si>
    <t>середньопізній, салатний</t>
  </si>
  <si>
    <t>вис. сер.- пізній</t>
  </si>
  <si>
    <t>середньостиглий, високий, ребристий</t>
  </si>
  <si>
    <t>середньостиглий, високорослий, сливоподібн., крупний, червоний</t>
  </si>
  <si>
    <t>ранній, низькорослий, універсальний</t>
  </si>
  <si>
    <t>низьк. дуже ранній</t>
  </si>
  <si>
    <t>дуже ранній, кубічної форми</t>
  </si>
  <si>
    <t>сорт дозріває за 60 днів,кущ 30 см,червоні,круглі до 150г</t>
  </si>
  <si>
    <t xml:space="preserve">сер.-рослий круглий </t>
  </si>
  <si>
    <t>високрослий, салатний, декоративний</t>
  </si>
  <si>
    <t>середньостиглий, китай. селекція</t>
  </si>
  <si>
    <t>середньоранній,низький</t>
  </si>
  <si>
    <t>вис. пізній</t>
  </si>
  <si>
    <t>рожевий,високорослий</t>
  </si>
  <si>
    <t>середньостиглий, високорослий, універсальний, плоскоокруглий, дольчатий</t>
  </si>
  <si>
    <t>ранній, низькорослий, універсальний, консервний</t>
  </si>
  <si>
    <t>суперранній, до 80 см, плод червоний,круглий плотний,100г</t>
  </si>
  <si>
    <t>сер.-рослий пізній</t>
  </si>
  <si>
    <t>середньоранній, низький,червоні,округло-сливоподібн.,100-150г</t>
  </si>
  <si>
    <t>середньорослий, середньостиглий</t>
  </si>
  <si>
    <t>високорослий (до 2 м)</t>
  </si>
  <si>
    <t>середньоранній, "сигароподібний"</t>
  </si>
  <si>
    <t>дуже ранній</t>
  </si>
  <si>
    <t>ультраранній, низькорослий</t>
  </si>
  <si>
    <t>середньоранній, індетермінантний</t>
  </si>
  <si>
    <t>пізньостиглий, низькорослий, врожайний, довго зберігається</t>
  </si>
  <si>
    <t>середньостиглий, висота до 1,5 м</t>
  </si>
  <si>
    <t>сер.-рослий сер.-ранній</t>
  </si>
  <si>
    <t>ранній,h-60см,плод жовтий,плоский,салатний,до 600г</t>
  </si>
  <si>
    <t>ранньостиглий, 50-60 г</t>
  </si>
  <si>
    <t>середньостиглий, високорослий, кистьовий</t>
  </si>
  <si>
    <t>середньостигл., вис., жовтий, крупноплідний</t>
  </si>
  <si>
    <t>ранньостиглий, врожайний</t>
  </si>
  <si>
    <t>індетермінантний, висота до 2 м</t>
  </si>
  <si>
    <t>жовтий, середньостиглий, високорослий</t>
  </si>
  <si>
    <t>ранній, червоний, перцеподібний</t>
  </si>
  <si>
    <t>середньостиглий,h-100см,плод округло-приплюснуті до 800г</t>
  </si>
  <si>
    <t>ранній,h-60см,плод червоний,плотний,красивий,до 400г</t>
  </si>
  <si>
    <t>ранній,h-40см,плод - плотна, червона груша-сливка</t>
  </si>
  <si>
    <t>середньопізній</t>
  </si>
  <si>
    <t>скоростиглий, 30г</t>
  </si>
  <si>
    <t>суперран,суперурожайн, червоні плоди 150г, дружно дозріває</t>
  </si>
  <si>
    <t>середньостиглий, рожево-червоний, крупний</t>
  </si>
  <si>
    <t>пізньостиглий, високорослий</t>
  </si>
  <si>
    <t>середньостиглий, середньорослий, червоно-жовтий</t>
  </si>
  <si>
    <t>середньостиглий, до 120 г</t>
  </si>
  <si>
    <t>середньостиглий, солодкий</t>
  </si>
  <si>
    <t>середньостигл., вис., універсальний</t>
  </si>
  <si>
    <t>тип чері</t>
  </si>
  <si>
    <t>ранньостиглий,середньорослий,рожеві красиві плоди</t>
  </si>
  <si>
    <t>середньостиглий, кущ 60 см,подовж. сливка, вага 100-130г</t>
  </si>
  <si>
    <t>середньостиглий, середньорослий</t>
  </si>
  <si>
    <t>ранній, низькорослий, кистьовий</t>
  </si>
  <si>
    <t xml:space="preserve"> ультраскоростиглий, низькорослий чері</t>
  </si>
  <si>
    <t>середньостиглий, високорослий, консервний</t>
  </si>
  <si>
    <t>ранній, червоний, круглий</t>
  </si>
  <si>
    <t>середньостиглий, високорослий, кистьовий, консервний</t>
  </si>
  <si>
    <t>низьк.сер.-ранній</t>
  </si>
  <si>
    <t>ранній, індетермінантний, 2м, кистьовий</t>
  </si>
  <si>
    <t>середньоранній, низькорослий, консервний</t>
  </si>
  <si>
    <t>середньостиглий, високоврожайний</t>
  </si>
  <si>
    <t>середньостиглий, високорослий, врожайний, універсальний</t>
  </si>
  <si>
    <t>середньостиглий, високорослий, для відкритого грунту</t>
  </si>
  <si>
    <t>ранній,високорослий</t>
  </si>
  <si>
    <t>ранній,червоний</t>
  </si>
  <si>
    <t>середній, низький</t>
  </si>
  <si>
    <t>середньоранній, до 800 г</t>
  </si>
  <si>
    <t>ранній,  низькоросл., до 80 г</t>
  </si>
  <si>
    <t>середньостиглий, високий, солодкий</t>
  </si>
  <si>
    <t>середньостиглий, середньорослий, врожайний</t>
  </si>
  <si>
    <t>високорослий до 2м, до 800 г</t>
  </si>
  <si>
    <t>середньопізд., високрослий, салатний</t>
  </si>
  <si>
    <t>середній, високрослий, салатний</t>
  </si>
  <si>
    <t>середньоранній, високорос., крупний, салатний</t>
  </si>
  <si>
    <t>вис. сер.-стиглий</t>
  </si>
  <si>
    <t>ранній, низькорослий</t>
  </si>
  <si>
    <t xml:space="preserve">низькорослий </t>
  </si>
  <si>
    <t>середньоранній,h-70см,плоди на рожевому фоні</t>
  </si>
  <si>
    <t>низьк.,ранній</t>
  </si>
  <si>
    <t>низьк., середньостиглий</t>
  </si>
  <si>
    <t>низьк., середньоранній</t>
  </si>
  <si>
    <t>сер-ранній</t>
  </si>
  <si>
    <t>ранній, жовтий, подовжений</t>
  </si>
  <si>
    <t>середньостиглий, низькорослий,плод червоний,круглий,300г</t>
  </si>
  <si>
    <t>середньостиглий, низькорослий, врожайний, плоди до 1 кг</t>
  </si>
  <si>
    <t>середньоранній, середньорослий</t>
  </si>
  <si>
    <t>високорослий</t>
  </si>
  <si>
    <t>середньостигл., високоросл., до 120г</t>
  </si>
  <si>
    <t>середньостигл., високоросл., до 120 г</t>
  </si>
  <si>
    <t>середньостиглий,h-60см,плод рожевий до 200г</t>
  </si>
  <si>
    <t xml:space="preserve">вис. ранній </t>
  </si>
  <si>
    <t>середній</t>
  </si>
  <si>
    <t>високорослий ранній</t>
  </si>
  <si>
    <t>середньостиглий, високорослий, крупний</t>
  </si>
  <si>
    <t>середньостиглий, високорослий,плод темно-синій</t>
  </si>
  <si>
    <t>середньоранній, до 130 гр</t>
  </si>
  <si>
    <t>середньоранній, низькорослий, універсальний</t>
  </si>
  <si>
    <t>ранньостиглий, високоврожайний</t>
  </si>
  <si>
    <t>томат-гігант,до 1,5 кг, середньостиглий,середньорослий</t>
  </si>
  <si>
    <t>скоростиглий, низький, солодкий</t>
  </si>
  <si>
    <t>ранній, сливоподібний, рожевий</t>
  </si>
  <si>
    <t>ранній, h-до 150 см, серцеподібної форми 350-600г</t>
  </si>
  <si>
    <t>низький,ранній</t>
  </si>
  <si>
    <t>середньостиглий,високорослий,червоні крупні плоди</t>
  </si>
  <si>
    <t>низьк. червоний</t>
  </si>
  <si>
    <t>низький,крупний,супер ранній</t>
  </si>
  <si>
    <t>ранній,високорослий,червоні гіганти-плоди до 1 кг</t>
  </si>
  <si>
    <t>середньостиглий, h-80см, плоди вагою до 600г, червоні</t>
  </si>
  <si>
    <t>ранній, низький</t>
  </si>
  <si>
    <t>середньостиглий, високорослий, червоні крупні плоди 800г и більше</t>
  </si>
  <si>
    <t>високоросл., плоди до 100 г</t>
  </si>
  <si>
    <t>середньостиглий, високорослий, крупноплідний</t>
  </si>
  <si>
    <t>ранньостиглий, високорослий, 10-20 г</t>
  </si>
  <si>
    <t>ранній,1,8м,плод - червоний пальчик з золотистими смужками</t>
  </si>
  <si>
    <t>ранній, кущ середній</t>
  </si>
  <si>
    <t xml:space="preserve">середньостигл., високорос., до 300г </t>
  </si>
  <si>
    <t>вис. сер.-ранній</t>
  </si>
  <si>
    <t>ранньостиглий, високорослий</t>
  </si>
  <si>
    <t>ранній</t>
  </si>
  <si>
    <t xml:space="preserve">середньостиглий,дуже красивої форми </t>
  </si>
  <si>
    <t>середньоранній, вис., грушоподібний</t>
  </si>
  <si>
    <t>високоросл., до 150 г</t>
  </si>
  <si>
    <t>ранньостиглий, низькорослий, серцеподібний</t>
  </si>
  <si>
    <t>середньостигл., врожайний, вірусостійкий</t>
  </si>
  <si>
    <t>карликовий, дуже ранній</t>
  </si>
  <si>
    <t>до 700 г, середньоранній</t>
  </si>
  <si>
    <t>середньостигл.,середньоросл.</t>
  </si>
  <si>
    <t>лианоподібний, 20-30г</t>
  </si>
  <si>
    <t>сер-ранній, сливоподібний</t>
  </si>
  <si>
    <t>середньоранній, високорослий,фіолетово-червоний</t>
  </si>
  <si>
    <t>ранньостиглий, 15-20 г</t>
  </si>
  <si>
    <t>ранньостиглий, 30-40 г</t>
  </si>
  <si>
    <t>сер.-стиглий</t>
  </si>
  <si>
    <t>середньостиглий, середньорослий,плоди червоні до 180г</t>
  </si>
  <si>
    <t>середньопізній, високорослий, лежкий, салатний</t>
  </si>
  <si>
    <t>низький,суперранній</t>
  </si>
  <si>
    <t>скоростиглий корнішон, ж. тип цв., консервний</t>
  </si>
  <si>
    <t>сер.-ранній</t>
  </si>
  <si>
    <t>середньоранній, бджолозапильний, засолочний</t>
  </si>
  <si>
    <t>партенокарп.</t>
  </si>
  <si>
    <t>середньоран., напівпартенокарпік</t>
  </si>
  <si>
    <t>ранній тепличний</t>
  </si>
  <si>
    <t>врожайний</t>
  </si>
  <si>
    <t>дуже смачний</t>
  </si>
  <si>
    <t>середньостиглий,без гіркоти, довжина плода 10-12 см</t>
  </si>
  <si>
    <t>ранній, пучкова зав'язь</t>
  </si>
  <si>
    <t>ранньостиглий, бджолозапильний</t>
  </si>
  <si>
    <t>ранньостиглий гібрид</t>
  </si>
  <si>
    <t>скоростиглий, генетично позбавлений гіркоти</t>
  </si>
  <si>
    <t>середньоранній, бджолозапильний корнішон, універсальний</t>
  </si>
  <si>
    <t>середньоранній, жін. тип цв.</t>
  </si>
  <si>
    <t>тепличний</t>
  </si>
  <si>
    <t>ранній, середньорослий</t>
  </si>
  <si>
    <t>сер.-пізній</t>
  </si>
  <si>
    <t>середньостиглий, бджолозапильний, універсальний</t>
  </si>
  <si>
    <t>ранній, бджолозапильний</t>
  </si>
  <si>
    <t>ранньостиглий засолочний</t>
  </si>
  <si>
    <t>ранньостиглий корнішон, ж. тип цв.</t>
  </si>
  <si>
    <t>універсальний</t>
  </si>
  <si>
    <t>тепличний, пучкова зав'язь</t>
  </si>
  <si>
    <t>ранній, ж.тип цв.</t>
  </si>
  <si>
    <t xml:space="preserve">середньоранній, салатний </t>
  </si>
  <si>
    <t>скоростиглий, партенокарп., жін. тип цвітіння</t>
  </si>
  <si>
    <t>середньостиглий, жін. тип цв.</t>
  </si>
  <si>
    <t>середньоран., партенокарпич.</t>
  </si>
  <si>
    <t>ранній, пчелоп., ж. тип цв., універсальний</t>
  </si>
  <si>
    <t>кімнатний</t>
  </si>
  <si>
    <t>середньоранній, бджолозап., ж. тип цв.</t>
  </si>
  <si>
    <t>середній, бджолозап., універсальний</t>
  </si>
  <si>
    <t>партенокарп.,дуже ранній,</t>
  </si>
  <si>
    <t>середньостиглий, ж. тип цв.</t>
  </si>
  <si>
    <t>ранньостиглий</t>
  </si>
  <si>
    <t>ранньостигл., бджолозапильний</t>
  </si>
  <si>
    <t>ультраскоростиглий</t>
  </si>
  <si>
    <t>ранній, Манул</t>
  </si>
  <si>
    <t>ранньостиглий, пучкова зав'язь</t>
  </si>
  <si>
    <t>суперскоростиглий</t>
  </si>
  <si>
    <t>середньоранній, міні-корнішон</t>
  </si>
  <si>
    <t>ранньостиглий, бджолозапильний, бугорчатий, чорношипий, стійкий</t>
  </si>
  <si>
    <t>ранньостиглий, партенокарп.</t>
  </si>
  <si>
    <t>ранньостиглий,хворобостійкий,для засолки,без гіркоти</t>
  </si>
  <si>
    <t>ранній, тип Джерело</t>
  </si>
  <si>
    <t>партен., тіньовитривалий</t>
  </si>
  <si>
    <t>бджолозап.,скоростигл.</t>
  </si>
  <si>
    <t>ранньостиглий, бджолозап.</t>
  </si>
  <si>
    <t>сер.-ранній, корнішон</t>
  </si>
  <si>
    <t>ранньостиглий, бджолозапильний, універсальний</t>
  </si>
  <si>
    <t>ранньостиглий, засолочний</t>
  </si>
  <si>
    <t>середньостиглий,середньоплетистий, плод 8-10см</t>
  </si>
  <si>
    <t>середньоранній, маленький, довготривале плодоношення, консервний</t>
  </si>
  <si>
    <t>корнішонний, бджолозапильний</t>
  </si>
  <si>
    <t>ранній, бджолозап., змыш. тип цв., універсальний</t>
  </si>
  <si>
    <t>партенокарп., ранній</t>
  </si>
  <si>
    <t>ранній, бджолозап. корнішон</t>
  </si>
  <si>
    <t>пізній</t>
  </si>
  <si>
    <t>середньопізній, засолочний</t>
  </si>
  <si>
    <t>середньостиглий, бджолозапильний, крупнобугорчатий</t>
  </si>
  <si>
    <t>скоростиглий</t>
  </si>
  <si>
    <t>середньоранній, засолочний</t>
  </si>
  <si>
    <t>дієтичний</t>
  </si>
  <si>
    <t>ранньостигла, яскраво-бузкова</t>
  </si>
  <si>
    <t>зеленого кольору</t>
  </si>
  <si>
    <t>середнепізній , насичено бордового кольору,крупний</t>
  </si>
  <si>
    <t>середньостигла, екзотика</t>
  </si>
  <si>
    <t>пізньостиглий, лежкий</t>
  </si>
  <si>
    <t>пізньостиглий</t>
  </si>
  <si>
    <t>багатокачанний</t>
  </si>
  <si>
    <t>листковий</t>
  </si>
  <si>
    <t>качанний</t>
  </si>
  <si>
    <t>крупна</t>
  </si>
  <si>
    <t>середньопізня</t>
  </si>
  <si>
    <t>листкова, фіолетова</t>
  </si>
  <si>
    <t>гофрований лист</t>
  </si>
  <si>
    <t>розеточна пак-чой</t>
  </si>
  <si>
    <t>холодостійкий</t>
  </si>
  <si>
    <t>білий, рожева м'якоть</t>
  </si>
  <si>
    <t>середньостигл.,жовта,кругла</t>
  </si>
  <si>
    <t>рання, фіолетова</t>
  </si>
  <si>
    <t>суміш сортів</t>
  </si>
  <si>
    <t>середьостигла,зеленовата м'якоть</t>
  </si>
  <si>
    <t>середньостигла,рожева м'якоть</t>
  </si>
  <si>
    <t>середньостигла</t>
  </si>
  <si>
    <t>середньостигл.,білий, круглий</t>
  </si>
  <si>
    <t>скорoстиглий</t>
  </si>
  <si>
    <t>крупний, червоний</t>
  </si>
  <si>
    <t>ранньостиглий, середньорослий, товстостінний</t>
  </si>
  <si>
    <t>жовтий, крупний</t>
  </si>
  <si>
    <t>середньостиглий, подовжений, червоний</t>
  </si>
  <si>
    <t>середній,круглий, ребр.</t>
  </si>
  <si>
    <t>жовтий</t>
  </si>
  <si>
    <t>жовтий,крупн.,середній</t>
  </si>
  <si>
    <t>жовтий,ранній,низький</t>
  </si>
  <si>
    <t>крупний</t>
  </si>
  <si>
    <t>ранній,круглий,червоний</t>
  </si>
  <si>
    <t>крупний,червоний,серед.-ран.</t>
  </si>
  <si>
    <t>ультраскоростиглий,ніжно-фіолетово-бордовий плод</t>
  </si>
  <si>
    <t>до 30 см, квадрат. 3-4 см в діам.</t>
  </si>
  <si>
    <t>середньоранній, кімнатний, декоративний</t>
  </si>
  <si>
    <t>ранньостиглий, тип гогошар</t>
  </si>
  <si>
    <t>середньостиглий, низькорослий</t>
  </si>
  <si>
    <t>перець</t>
  </si>
  <si>
    <t>червоний, ранньостиглий,h-80см, красивий,вага до 120г</t>
  </si>
  <si>
    <t>суперранній, середньорослий, форма банану до 15 см</t>
  </si>
  <si>
    <t>фіолетовий,ранній</t>
  </si>
  <si>
    <t>середній,червоний</t>
  </si>
  <si>
    <t>середньоранній, жовтий</t>
  </si>
  <si>
    <t>всі відтінки в одному пакеті</t>
  </si>
  <si>
    <t>середньостиглий, червоний</t>
  </si>
  <si>
    <t>ранньостиглий, краплеподібний</t>
  </si>
  <si>
    <t>ранній, білоплідний</t>
  </si>
  <si>
    <t>кущовий, світло-зелений</t>
  </si>
  <si>
    <t>суперранній, кущовий, світло-зелений</t>
  </si>
  <si>
    <t xml:space="preserve">ранній </t>
  </si>
  <si>
    <t>ранній, жовтий</t>
  </si>
  <si>
    <t>скоростиглий цукіні, жовтий</t>
  </si>
  <si>
    <t>"індійський огірок"</t>
  </si>
  <si>
    <t xml:space="preserve">ранній,кущов.,темно-зелений </t>
  </si>
  <si>
    <t>кущовий, зелений</t>
  </si>
  <si>
    <t>кущовий</t>
  </si>
  <si>
    <t>цукіні</t>
  </si>
  <si>
    <t>ранньостиглий, для фарширування</t>
  </si>
  <si>
    <t>багаторічний</t>
  </si>
  <si>
    <t>бронзовий, салатний</t>
  </si>
  <si>
    <t>лікувальний</t>
  </si>
  <si>
    <t>однорічний, червоний</t>
  </si>
  <si>
    <t>середній однорічний</t>
  </si>
  <si>
    <t>пізньостиглий, ідеальноо рівні плоди, лежкий</t>
  </si>
  <si>
    <t>однорічний, напівгострий</t>
  </si>
  <si>
    <t>однорічна рослина</t>
  </si>
  <si>
    <t>універсальна</t>
  </si>
  <si>
    <t xml:space="preserve">однорічний,червоний </t>
  </si>
  <si>
    <t>середньостиглий, подовжено-овальний</t>
  </si>
  <si>
    <t>середній дворічний</t>
  </si>
  <si>
    <t>червоний</t>
  </si>
  <si>
    <t>Нюнемс, середньопізній, до 200 г</t>
  </si>
  <si>
    <t>гострий</t>
  </si>
  <si>
    <t>середньопізній, гострий, округлоплоский</t>
  </si>
  <si>
    <t>червоний багаторічний</t>
  </si>
  <si>
    <t>цибуля</t>
  </si>
  <si>
    <t>сер. стиглий</t>
  </si>
  <si>
    <t>пізньостиглий, циліндричний,серцевина помаранчева</t>
  </si>
  <si>
    <t>середньостигла, сортотип Нантська</t>
  </si>
  <si>
    <t>дуже рання</t>
  </si>
  <si>
    <t>рання, можно на пучок</t>
  </si>
  <si>
    <t>пізньостиглий, крупний</t>
  </si>
  <si>
    <t xml:space="preserve">пізньостиглий, сортотип Флакке, довжина 22-25 см, маса 200г. </t>
  </si>
  <si>
    <t>середньопізня, довга з тупим кінцем</t>
  </si>
  <si>
    <t>середньостиглий,округлої форми,чудово зберігається</t>
  </si>
  <si>
    <t>ранньостиглий,циліндричний,рівні плоди для пучків</t>
  </si>
  <si>
    <t>середньостигл., високоврожайн.</t>
  </si>
  <si>
    <t>жовта</t>
  </si>
  <si>
    <t>біла</t>
  </si>
  <si>
    <t>середньостиглий, круглий</t>
  </si>
  <si>
    <t>рання, кругла</t>
  </si>
  <si>
    <t>середній, циліндричний</t>
  </si>
  <si>
    <t>буряк</t>
  </si>
  <si>
    <t>60 - 90 днів, вага 4,5-6 кг,середньостиглий, елліптичної форми</t>
  </si>
  <si>
    <t>кавун</t>
  </si>
  <si>
    <t>тепличний, подовжений</t>
  </si>
  <si>
    <t>середньоранній італійський гібрид</t>
  </si>
  <si>
    <t>середньоранній, смугастий</t>
  </si>
  <si>
    <t>крупноплідний</t>
  </si>
  <si>
    <t>ранній, подовжений, крупний</t>
  </si>
  <si>
    <t>пізньостиглий, плод до 5 кг, білий, добре зюерігається</t>
  </si>
  <si>
    <t xml:space="preserve"> період вегетації 62-65 днів ,дуже ранній,сортотип Крімсон світ</t>
  </si>
  <si>
    <t>ранній, смугастий</t>
  </si>
  <si>
    <t xml:space="preserve"> сер.ранній</t>
  </si>
  <si>
    <t>білокорий,середньоранній</t>
  </si>
  <si>
    <t>подовжений</t>
  </si>
  <si>
    <t>дуже рання,білокора</t>
  </si>
  <si>
    <t>теплична</t>
  </si>
  <si>
    <t>середньоранній гібрид</t>
  </si>
  <si>
    <t>Китайський</t>
  </si>
  <si>
    <t>дуже рання, типу "ананас"</t>
  </si>
  <si>
    <t>рання</t>
  </si>
  <si>
    <t>сер.-ран., ананас. типу</t>
  </si>
  <si>
    <t>пізня, довго зберігається</t>
  </si>
  <si>
    <t>середньорання, крупна, дуже солодка</t>
  </si>
  <si>
    <t>скоростиглий, столовий</t>
  </si>
  <si>
    <t>ранній, подовжений</t>
  </si>
  <si>
    <t>крупноплідний, столовий</t>
  </si>
  <si>
    <t>гібрид</t>
  </si>
  <si>
    <t>ранньостиглий, столовий</t>
  </si>
  <si>
    <t>циліндр, круп.,т-зелений</t>
  </si>
  <si>
    <t>середньостиглий, м'якоть насичено-помаранчева, до 6 кг вагою</t>
  </si>
  <si>
    <t>середньопізній, універсальний, 15-20 кг</t>
  </si>
  <si>
    <t>ранній кормовий</t>
  </si>
  <si>
    <t>середньостиглий, мускатний, яскраво-помаранчевий, солодкий, 3-5 кг</t>
  </si>
  <si>
    <t>дуже солодкий</t>
  </si>
  <si>
    <t>декоративний</t>
  </si>
  <si>
    <t>пізньостиглий, сіро-блакитний, столовий</t>
  </si>
  <si>
    <t>середньостиглий, ароматний, солодкий, 1,5-3 кг вагою</t>
  </si>
  <si>
    <t>середньостиглий, мініатюрний</t>
  </si>
  <si>
    <t>середньостиглий, подовжений</t>
  </si>
  <si>
    <t>середньопізній столовий</t>
  </si>
  <si>
    <t>суміш салатів</t>
  </si>
  <si>
    <t>ранньостиглий,качанний,ніжно-маслянистий смак</t>
  </si>
  <si>
    <t>цикорний, кудрявий</t>
  </si>
  <si>
    <t>напівкачанний</t>
  </si>
  <si>
    <t>всесезонний,горіховий присмак</t>
  </si>
  <si>
    <t>полукачанний, цикорний, дієтичний</t>
  </si>
  <si>
    <t>листковий, червоний</t>
  </si>
  <si>
    <t>солодкувато-горіховий смак</t>
  </si>
  <si>
    <t>салатний цикорій</t>
  </si>
  <si>
    <t>h- 60 см,листя вузьке,нагадує ліру</t>
  </si>
  <si>
    <t>ранньостигл., суперпоживний</t>
  </si>
  <si>
    <t>середньостиглий, качанний</t>
  </si>
  <si>
    <t>велика листкова маса</t>
  </si>
  <si>
    <t>ранній, морозостійкий</t>
  </si>
  <si>
    <t>ранньостиглий, хвилястий край</t>
  </si>
  <si>
    <t>зберігається довше</t>
  </si>
  <si>
    <t>селера</t>
  </si>
  <si>
    <t>крупні листки та черешки</t>
  </si>
  <si>
    <t>коренеплід</t>
  </si>
  <si>
    <t>арахіс</t>
  </si>
  <si>
    <t>"земляний мигдаль"</t>
  </si>
  <si>
    <t>суміш сортів в одному пакеті</t>
  </si>
  <si>
    <t>с гвоздично - анісовим присмаком</t>
  </si>
  <si>
    <t>базилік</t>
  </si>
  <si>
    <t>кінза</t>
  </si>
  <si>
    <t>кмин</t>
  </si>
  <si>
    <t>листя крупне, соковите,з сильним ароматом</t>
  </si>
  <si>
    <t>кущовий, листя долго не жовтіє</t>
  </si>
  <si>
    <t>однорічник</t>
  </si>
  <si>
    <t>гірчиця</t>
  </si>
  <si>
    <t>один з кращих сортів ремонтантної суниці</t>
  </si>
  <si>
    <t>суниця</t>
  </si>
  <si>
    <t>ремонтантна безвуса садова суниця</t>
  </si>
  <si>
    <t>багаторічна рослина</t>
  </si>
  <si>
    <t>багаторічний,низькорослий,ароматний</t>
  </si>
  <si>
    <t>чебрець</t>
  </si>
  <si>
    <t>фізаліс</t>
  </si>
  <si>
    <t>дикий часник</t>
  </si>
  <si>
    <t>багаторічна рослина, Тархун</t>
  </si>
  <si>
    <t>боби</t>
  </si>
  <si>
    <t>вігна</t>
  </si>
  <si>
    <t>дуже довгі (до 60-70 см) стручки</t>
  </si>
  <si>
    <t>ранньостиглий,посухостійкий,врожайний</t>
  </si>
  <si>
    <t>висока врожайність</t>
  </si>
  <si>
    <t>горох, середньопізній, сорт Джоф</t>
  </si>
  <si>
    <t>витка, фіолетова</t>
  </si>
  <si>
    <t>квасоля</t>
  </si>
  <si>
    <t>кущова квасоля</t>
  </si>
  <si>
    <t>витка, зерно кремового кольору з червоними плямами</t>
  </si>
  <si>
    <t>скоростигла, зелена</t>
  </si>
  <si>
    <t>лущильна</t>
  </si>
  <si>
    <t>рання,кущова,спаржева,зелена</t>
  </si>
  <si>
    <t>кущова, жовта</t>
  </si>
  <si>
    <t>витка, зелена</t>
  </si>
  <si>
    <t>кущова, зелена</t>
  </si>
  <si>
    <t>рання, витка</t>
  </si>
  <si>
    <t>кущова</t>
  </si>
  <si>
    <t>середньостигла, витка, зерно біле</t>
  </si>
  <si>
    <t>витка</t>
  </si>
  <si>
    <t>кукурудза</t>
  </si>
  <si>
    <t>біла, середньорання</t>
  </si>
  <si>
    <t>середньорання</t>
  </si>
  <si>
    <t>середньорання, суперсолодка</t>
  </si>
  <si>
    <t>ріпа</t>
  </si>
  <si>
    <t>ранньостиглий, біло-кремового кольору, соковитого та приємного смаку</t>
  </si>
  <si>
    <t>середньорання, холодостійка, тіньовитривала</t>
  </si>
  <si>
    <t>однорічна бобова рослина</t>
  </si>
  <si>
    <t>суміш злаків та польових квітів</t>
  </si>
  <si>
    <t>декоративна</t>
  </si>
  <si>
    <t>кормова</t>
  </si>
  <si>
    <t>седерат, багаторічник</t>
  </si>
  <si>
    <t>овочево-лікувальний</t>
  </si>
  <si>
    <t>бамія</t>
  </si>
  <si>
    <t>лікувальна</t>
  </si>
  <si>
    <t>багаторічник</t>
  </si>
  <si>
    <t>звіробій</t>
  </si>
  <si>
    <t>універсального призначення</t>
  </si>
  <si>
    <t>багаторічний жовтий</t>
  </si>
  <si>
    <t>однорічна рослина, зелений</t>
  </si>
  <si>
    <t>сухоцвіт-багаторічник</t>
  </si>
  <si>
    <t>однорічна рослина, низькорослі</t>
  </si>
  <si>
    <t>однорічна рослина, високорослі</t>
  </si>
  <si>
    <t>однорічник, низькорослий</t>
  </si>
  <si>
    <t>низькорослі,крупноквітк.</t>
  </si>
  <si>
    <t>однорічна рослина, середньорослі</t>
  </si>
  <si>
    <t>висота 25 см, двокольорові: жовт.,помаранч.,коричн.-червон.</t>
  </si>
  <si>
    <t>кущ до 25 см, суцвіття гвоздикоподібні, махрові</t>
  </si>
  <si>
    <t>висота 15-25 см, квітки 4 см, червоно-коричн. з жовт. серед.</t>
  </si>
  <si>
    <t>низькоросл., корич.-червон. с золот. краями квітками</t>
  </si>
  <si>
    <t>кущ 20-30 см, темно-червоні гвоздикоподібні суцв.</t>
  </si>
  <si>
    <t>високоросл., квітки круп., пишно-махр., блідо-зелені</t>
  </si>
  <si>
    <t>60-70 см., хризантемоподібні</t>
  </si>
  <si>
    <t>висота 15-20 см, суміш кольорів</t>
  </si>
  <si>
    <t>багаторічник до 25 см, занесений до Червоної книги</t>
  </si>
  <si>
    <t>багаторічник, висота 20-70 см</t>
  </si>
  <si>
    <t>дворічна рослина</t>
  </si>
  <si>
    <t>дворічник, вишнева</t>
  </si>
  <si>
    <t xml:space="preserve">однорічник, висота до 50 см, крупноквітк. махрова суміш </t>
  </si>
  <si>
    <t>низькорослий однорічник</t>
  </si>
  <si>
    <t>сухоцвіт, однорічник, суміш</t>
  </si>
  <si>
    <t>однорічник, виткий</t>
  </si>
  <si>
    <t>суміш</t>
  </si>
  <si>
    <t>вис. до 1 м, квітки дуже великі, цікаве забарвлення</t>
  </si>
  <si>
    <t>однорічн., вис. до 75см, махр., золот. с контраст. мазками</t>
  </si>
  <si>
    <t>однорічн., вис. до 50 см, квітка 6-7 см, густомахр.суцвіття</t>
  </si>
  <si>
    <t>однорічник, висота до 40см, лососево-рожева</t>
  </si>
  <si>
    <t xml:space="preserve"> махрова, квітки закручені в трубочки</t>
  </si>
  <si>
    <t>багаторічник, високорослий</t>
  </si>
  <si>
    <t>однорічник, витка</t>
  </si>
  <si>
    <t>багаторічн., висота 10-40 см</t>
  </si>
  <si>
    <t>багаторічник, листя схоже на листя персика</t>
  </si>
  <si>
    <t>дворічн., вис. до 1,2 м, довжина суцвіття до 70 см</t>
  </si>
  <si>
    <t>дворічн., вис. до 80, квітки довжиною до 7 см та діам. 5-7 см</t>
  </si>
  <si>
    <t>дворічн., вис. до 80 см, діам. суцв. до 8 см, суміш кольорів</t>
  </si>
  <si>
    <t>вис. до 100 см, біло-рож. з жовт. серединкою</t>
  </si>
  <si>
    <t>однорічн., вис. до 80 см</t>
  </si>
  <si>
    <t>однорічн., вис. до 90 см, квітки з жовт. серединкою</t>
  </si>
  <si>
    <t>багаторічн., вис. 50 см, квітки вишнево-рожеві, 2,5-3 см</t>
  </si>
  <si>
    <t>однорічн., для підвісн. кашпо, балкон. ящиків</t>
  </si>
  <si>
    <t>однорічн., блакитна з білим очком</t>
  </si>
  <si>
    <t>двурічна рослина</t>
  </si>
  <si>
    <t>багаторічник, вирощується як дворічник</t>
  </si>
  <si>
    <t>кімнатна</t>
  </si>
  <si>
    <t>однорічна растерие</t>
  </si>
  <si>
    <t>однорічник, 30-50 см, квітки оригінальні</t>
  </si>
  <si>
    <t>багаторічн., вис. 30-45 см, білі з пурпурним очком</t>
  </si>
  <si>
    <t>багаторічн.,вис. 30-45 см, квітки-ромашки до 5 см в діам.</t>
  </si>
  <si>
    <t>декоративна, олійна, лікувальна рослина</t>
  </si>
  <si>
    <t>фіолетова каскадна</t>
  </si>
  <si>
    <t>низькоросла, невибаглива</t>
  </si>
  <si>
    <t>кустарник-довгожитель</t>
  </si>
  <si>
    <t>однорічний, махровий</t>
  </si>
  <si>
    <t>лікарське,сухоцвіт</t>
  </si>
  <si>
    <t>вис. до 55 см, екзотична рослина</t>
  </si>
  <si>
    <t>багаторічник, суміш</t>
  </si>
  <si>
    <t>однорічник, вис. 25 см, зореподібної форми</t>
  </si>
  <si>
    <t>висотою 30 см, суміш</t>
  </si>
  <si>
    <t>вис. до 70 см, біла з жовт. обідком навкруги коричн. Серединки</t>
  </si>
  <si>
    <t>майори, левкой, календула, люпин, маргаритки, лисячий хвіст, айстра карликова, амарант</t>
  </si>
  <si>
    <t>вис. 30 см, пурпурно-червоного забарвлення, листки темні</t>
  </si>
  <si>
    <t>вис. 70 см, золотисто-жовта</t>
  </si>
  <si>
    <t>вис. 30-35 см</t>
  </si>
  <si>
    <t>однорічник , високорослий, крупноквітковий, махровий</t>
  </si>
  <si>
    <t>однорічник, вис. 60 см, квіти схожі на квіти скабіози</t>
  </si>
  <si>
    <t>вис. до 60 см</t>
  </si>
  <si>
    <t>однорічник, висотою до 30 см, суцвіття 5-6 см в діаметрі</t>
  </si>
  <si>
    <t>трав'янистий сланкий багаторічник, квіти білі</t>
  </si>
  <si>
    <t>півонієподібна,суміш</t>
  </si>
  <si>
    <t>півонієподібна,світлорожева</t>
  </si>
  <si>
    <t>фіолетова голчаста</t>
  </si>
  <si>
    <t>принцеса біла</t>
  </si>
  <si>
    <t>вишнева помпонна</t>
  </si>
  <si>
    <t>півонієподібна суміш</t>
  </si>
  <si>
    <t>голчаста, до 12 см в діаметрі</t>
  </si>
  <si>
    <t>жовта півонієподібна</t>
  </si>
  <si>
    <t>помпонна</t>
  </si>
  <si>
    <t>блакитна королева</t>
  </si>
  <si>
    <t>червона</t>
  </si>
  <si>
    <t>лососева</t>
  </si>
  <si>
    <t>фіолетова</t>
  </si>
  <si>
    <t>жовта помпонна</t>
  </si>
  <si>
    <t>біла півонієподібна</t>
  </si>
  <si>
    <t>синя голчаста</t>
  </si>
  <si>
    <t>синя</t>
  </si>
  <si>
    <t>півонієподібна, діаметром більш ніж 12 см</t>
  </si>
  <si>
    <t>лососева голчаста</t>
  </si>
  <si>
    <t>червона хризантемоподібна</t>
  </si>
  <si>
    <t>рожева півонієподібна</t>
  </si>
  <si>
    <t>біла голчаста</t>
  </si>
  <si>
    <t>жовта голчаста</t>
  </si>
  <si>
    <t xml:space="preserve">рожева карликова </t>
  </si>
  <si>
    <t>ніжно-рожева</t>
  </si>
  <si>
    <t>махрова</t>
  </si>
  <si>
    <t>синьо-блакитна</t>
  </si>
  <si>
    <t>червона півонієподібна</t>
  </si>
  <si>
    <t>червона принцеса</t>
  </si>
  <si>
    <t>червона голчаста</t>
  </si>
  <si>
    <t>ніжно-рожева, хризантемоподібна</t>
  </si>
  <si>
    <t>яскраво-рожева</t>
  </si>
  <si>
    <t>червона голчаста низьк.</t>
  </si>
  <si>
    <t>світло-блакитна голчаста</t>
  </si>
  <si>
    <t>вишнева півонієподібна</t>
  </si>
  <si>
    <t>півонієподібна</t>
  </si>
  <si>
    <t>фіолетова півонієподібна</t>
  </si>
  <si>
    <t>карликова</t>
  </si>
  <si>
    <t>синя помпонна</t>
  </si>
  <si>
    <t>темно-синя голчаста</t>
  </si>
  <si>
    <t>темно-синя півонієподібна</t>
  </si>
  <si>
    <t>голчаста, до 16 см в діаметрі</t>
  </si>
  <si>
    <t>рожево-біла півонієподібна</t>
  </si>
  <si>
    <t>среднеспелый, красновато-желтый цвет</t>
  </si>
  <si>
    <t>томат-гигант,до 1,5 кг, среднеспелый,среднерослый</t>
  </si>
  <si>
    <t>раннеспелый, пчелоопыляемый</t>
  </si>
  <si>
    <t>раннеспелый, партенокарп.</t>
  </si>
  <si>
    <t>пчелооп., скороспелый</t>
  </si>
  <si>
    <t>раннеспелый, пчелооп.</t>
  </si>
  <si>
    <t>корнишонный, пчелоопыляемый</t>
  </si>
  <si>
    <t>ранний, пчелооп., смеш. тип цв., универсальный</t>
  </si>
  <si>
    <t>белый, розовая мякоть</t>
  </si>
  <si>
    <t>среднеспелая,зеленоватая мякоть</t>
  </si>
  <si>
    <t>среднеспелая,розовая мякоть</t>
  </si>
  <si>
    <t>раннеспелый, для фаршировки</t>
  </si>
  <si>
    <t>однолетка, красный</t>
  </si>
  <si>
    <t>позднеспелый, цилиндрический,сердцевина оранжевая</t>
  </si>
  <si>
    <t>60 - 90 дней, вес 4,5-6 кг,среднеспелый, эллиптической формы</t>
  </si>
  <si>
    <t>позднеспелый, плод до 5 кг, белый, хранится хорошо</t>
  </si>
  <si>
    <t>среднеранний гибрид</t>
  </si>
  <si>
    <t>арахис</t>
  </si>
  <si>
    <t>универсального использования</t>
  </si>
  <si>
    <t>однолетнее растение, зеленый</t>
  </si>
  <si>
    <t>60-70 см., хризантемовидные</t>
  </si>
  <si>
    <t>многолетник, высокорослый</t>
  </si>
  <si>
    <t>многолет., высота 10-40 см, ширококолокольчатый</t>
  </si>
  <si>
    <t xml:space="preserve">многолет., выс. 10-40 см, ширококолокольчатые </t>
  </si>
  <si>
    <t>выс. до 100 см, бело-роз. с желт. серединкой</t>
  </si>
  <si>
    <t>многолет., выс. 50 см, цветы вишнево-розовые, 2,5-3 см</t>
  </si>
  <si>
    <t>комнатная</t>
  </si>
  <si>
    <t>многолет.,выс. 30-45 см, цветки-ромашки до 5 см в диам.</t>
  </si>
  <si>
    <t>однолетник, выс. 60 см, цветы похожи на цветы скабиозы</t>
  </si>
  <si>
    <t>ярко-розовая</t>
  </si>
  <si>
    <t>светло-голубая игольчатая</t>
  </si>
  <si>
    <t>темно-синяя игольчатая</t>
  </si>
  <si>
    <t>розово-белая пионовидная</t>
  </si>
  <si>
    <t>Замовлення на фасоване насіння</t>
  </si>
  <si>
    <t>Дайкон червоний довгий (великий пакет)</t>
  </si>
  <si>
    <t>Міні Белл жовтий</t>
  </si>
  <si>
    <t>ранній, декоративний</t>
  </si>
  <si>
    <t>Сигарета з Бергамо</t>
  </si>
  <si>
    <t>Болгарка гарбуз (великий пакет)</t>
  </si>
  <si>
    <t>Базилік Розі фіолетовий (великий пакет)</t>
  </si>
  <si>
    <t>Базилік Тонус (зелений) (великий пакет)</t>
  </si>
  <si>
    <t>Квасоля Різдвяна Лімська (великий пакет)</t>
  </si>
  <si>
    <t>середньостигла, екзотична</t>
  </si>
  <si>
    <t>Дайкон красный длинный (большой пакет)</t>
  </si>
  <si>
    <t>Безразмерный красный</t>
  </si>
  <si>
    <t>Большая радуга, красно-желтый</t>
  </si>
  <si>
    <t>Буденовка красный, крупный</t>
  </si>
  <si>
    <t>Буденовка розовый, крупный</t>
  </si>
  <si>
    <t>Дар заволжья красный, круглый</t>
  </si>
  <si>
    <t>Дар Заволжья красный (большой пакет)</t>
  </si>
  <si>
    <t>Микадо желтый</t>
  </si>
  <si>
    <t>Микадо розовый</t>
  </si>
  <si>
    <t>Титан розовый (большой пакет)</t>
  </si>
  <si>
    <t>Хурма оранжевый, круглый (большой пакет)</t>
  </si>
  <si>
    <t>Мини Белл желтый</t>
  </si>
  <si>
    <t>Румяные щечки</t>
  </si>
  <si>
    <t>Сигарета из Бергамо</t>
  </si>
  <si>
    <t>Ред барон</t>
  </si>
  <si>
    <t>Артек (большой пакет)</t>
  </si>
  <si>
    <t>Кормовая свекла Урсус поли (большой пакет)</t>
  </si>
  <si>
    <t>Чарльстон грей (большой пакет)</t>
  </si>
  <si>
    <t>Болгарка тыква (большой пакет)</t>
  </si>
  <si>
    <t>Базилик Рози фиолетовый (большой пакет)</t>
  </si>
  <si>
    <t>Базилик Тонус (зеленый) (большой пакет)</t>
  </si>
  <si>
    <t>Фасоль Рождественская Лимская (большой пакет)</t>
  </si>
  <si>
    <t>Кукуруза Монтана мультиколор (большой пакет)</t>
  </si>
  <si>
    <t xml:space="preserve">Трава газонная Лилипут (большой пакет) </t>
  </si>
  <si>
    <t>10 шт</t>
  </si>
  <si>
    <t>ранний, декоративный</t>
  </si>
  <si>
    <t>среднеспелая, экзотическая</t>
  </si>
  <si>
    <t>НЕМАЄ</t>
  </si>
  <si>
    <t>НЕТ В НАЛИЧИИ</t>
  </si>
  <si>
    <t>Сан Марцано</t>
  </si>
  <si>
    <t>Кукурудза Спокуса F1 (великий пакет)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</si>
</sst>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0.000"/>
    <numFmt numFmtId="175" formatCode="#,##0.00\ [$грн.-422];[Red]\-#,##0.00\ [$грн.-422]"/>
    <numFmt numFmtId="176" formatCode="_-* #,##0.00&quot;р.&quot;_-;\-* #,##0.00&quot;р.&quot;_-;_-* &quot;-&quot;??&quot;р.&quot;_-;_-@_-"/>
    <numFmt numFmtId="177" formatCode="_-* #,##0.00&quot;р.&quot;_-;\-* #,##0.00&quot;р.&quot;_-;_-* \-??&quot;р.&quot;_-;_-@_-"/>
    <numFmt numFmtId="178" formatCode="_-* #,##0.00\ &quot;грн.&quot;_-;\-* #,##0.00\ &quot;грн.&quot;_-;_-* &quot;-&quot;??\ &quot;грн.&quot;_-;_-@_-"/>
    <numFmt numFmtId="179" formatCode="_-* #,##0.00&quot; грн.&quot;_-;\-* #,##0.00&quot; грн.&quot;_-;_-* \-??&quot; грн.&quot;_-;_-@_-"/>
    <numFmt numFmtId="180" formatCode="\ #,##0.00&quot;р. &quot;;\-#,##0.00&quot;р. &quot;;&quot; -&quot;#&quot;р. &quot;;@\ "/>
    <numFmt numFmtId="181" formatCode="_-* #,##0.00\ _г_р_н_._-;\-* #,##0.00\ _г_р_н_._-;_-* &quot;-&quot;??\ _г_р_н_._-;_-@_-"/>
    <numFmt numFmtId="182" formatCode="_-* #,##0.00\ _г_р_н_._-;\-* #,##0.00\ _г_р_н_._-;_-* \-??\ _г_р_н_._-;_-@_-"/>
    <numFmt numFmtId="183" formatCode="0.0"/>
  </numFmts>
  <fonts count="73">
    <font>
      <sz val="10"/>
      <name val="Arial Cyr"/>
      <family val="0"/>
    </font>
    <font>
      <sz val="11"/>
      <color indexed="8"/>
      <name val="Calibri"/>
      <family val="2"/>
    </font>
    <font>
      <b/>
      <sz val="24"/>
      <color indexed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imSun"/>
      <family val="2"/>
    </font>
    <font>
      <b/>
      <sz val="13"/>
      <color indexed="60"/>
      <name val="Arial Cyr"/>
      <family val="0"/>
    </font>
    <font>
      <b/>
      <u val="single"/>
      <sz val="13"/>
      <color indexed="60"/>
      <name val="Arial Cyr"/>
      <family val="0"/>
    </font>
    <font>
      <b/>
      <u val="single"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name val="Calibri"/>
      <family val="2"/>
    </font>
    <font>
      <b/>
      <sz val="14"/>
      <color indexed="30"/>
      <name val="Arial Cyr"/>
      <family val="0"/>
    </font>
    <font>
      <b/>
      <sz val="11"/>
      <color indexed="62"/>
      <name val="Arial Cyr"/>
      <family val="0"/>
    </font>
    <font>
      <b/>
      <sz val="14"/>
      <color indexed="10"/>
      <name val="Arial Cyr"/>
      <family val="0"/>
    </font>
    <font>
      <sz val="10"/>
      <color indexed="30"/>
      <name val="Arial Cyr"/>
      <family val="0"/>
    </font>
    <font>
      <sz val="16"/>
      <color indexed="17"/>
      <name val="Arial Cyr"/>
      <family val="0"/>
    </font>
    <font>
      <b/>
      <sz val="10"/>
      <color indexed="6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Arial Cyr"/>
      <family val="0"/>
    </font>
    <font>
      <b/>
      <sz val="11"/>
      <color theme="4" tint="-0.24997000396251678"/>
      <name val="Arial Cyr"/>
      <family val="0"/>
    </font>
    <font>
      <b/>
      <sz val="14"/>
      <color rgb="FFFF0000"/>
      <name val="Arial Cyr"/>
      <family val="0"/>
    </font>
    <font>
      <sz val="10"/>
      <color rgb="FF0070C0"/>
      <name val="Arial Cyr"/>
      <family val="0"/>
    </font>
    <font>
      <sz val="16"/>
      <color rgb="FF00B050"/>
      <name val="Arial Cyr"/>
      <family val="0"/>
    </font>
    <font>
      <b/>
      <sz val="13"/>
      <color theme="5" tint="-0.24997000396251678"/>
      <name val="Arial Cyr"/>
      <family val="0"/>
    </font>
    <font>
      <b/>
      <sz val="10"/>
      <color theme="5" tint="-0.24997000396251678"/>
      <name val="Arial Cyr"/>
      <family val="0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46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thick"/>
      <right style="thin"/>
      <top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ck"/>
    </border>
    <border>
      <left/>
      <right/>
      <top/>
      <bottom style="medium"/>
    </border>
  </borders>
  <cellStyleXfs count="4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3" borderId="0" applyNumberFormat="0" applyBorder="0" applyAlignment="0" applyProtection="0"/>
    <xf numFmtId="0" fontId="47" fillId="15" borderId="0" applyNumberFormat="0" applyBorder="0" applyAlignment="0" applyProtection="0"/>
    <xf numFmtId="0" fontId="1" fillId="5" borderId="0" applyNumberFormat="0" applyBorder="0" applyAlignment="0" applyProtection="0"/>
    <xf numFmtId="0" fontId="47" fillId="16" borderId="0" applyNumberFormat="0" applyBorder="0" applyAlignment="0" applyProtection="0"/>
    <xf numFmtId="0" fontId="1" fillId="7" borderId="0" applyNumberFormat="0" applyBorder="0" applyAlignment="0" applyProtection="0"/>
    <xf numFmtId="0" fontId="47" fillId="17" borderId="0" applyNumberFormat="0" applyBorder="0" applyAlignment="0" applyProtection="0"/>
    <xf numFmtId="0" fontId="1" fillId="9" borderId="0" applyNumberFormat="0" applyBorder="0" applyAlignment="0" applyProtection="0"/>
    <xf numFmtId="0" fontId="47" fillId="18" borderId="0" applyNumberFormat="0" applyBorder="0" applyAlignment="0" applyProtection="0"/>
    <xf numFmtId="0" fontId="1" fillId="11" borderId="0" applyNumberFormat="0" applyBorder="0" applyAlignment="0" applyProtection="0"/>
    <xf numFmtId="0" fontId="47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7" fillId="28" borderId="0" applyNumberFormat="0" applyBorder="0" applyAlignment="0" applyProtection="0"/>
    <xf numFmtId="0" fontId="1" fillId="21" borderId="0" applyNumberFormat="0" applyBorder="0" applyAlignment="0" applyProtection="0"/>
    <xf numFmtId="0" fontId="47" fillId="29" borderId="0" applyNumberFormat="0" applyBorder="0" applyAlignment="0" applyProtection="0"/>
    <xf numFmtId="0" fontId="1" fillId="23" borderId="0" applyNumberFormat="0" applyBorder="0" applyAlignment="0" applyProtection="0"/>
    <xf numFmtId="0" fontId="47" fillId="30" borderId="0" applyNumberFormat="0" applyBorder="0" applyAlignment="0" applyProtection="0"/>
    <xf numFmtId="0" fontId="1" fillId="25" borderId="0" applyNumberFormat="0" applyBorder="0" applyAlignment="0" applyProtection="0"/>
    <xf numFmtId="0" fontId="47" fillId="31" borderId="0" applyNumberFormat="0" applyBorder="0" applyAlignment="0" applyProtection="0"/>
    <xf numFmtId="0" fontId="1" fillId="9" borderId="0" applyNumberFormat="0" applyBorder="0" applyAlignment="0" applyProtection="0"/>
    <xf numFmtId="0" fontId="47" fillId="32" borderId="0" applyNumberFormat="0" applyBorder="0" applyAlignment="0" applyProtection="0"/>
    <xf numFmtId="0" fontId="1" fillId="21" borderId="0" applyNumberFormat="0" applyBorder="0" applyAlignment="0" applyProtection="0"/>
    <xf numFmtId="0" fontId="47" fillId="33" borderId="0" applyNumberFormat="0" applyBorder="0" applyAlignment="0" applyProtection="0"/>
    <xf numFmtId="0" fontId="1" fillId="27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48" fillId="42" borderId="0" applyNumberFormat="0" applyBorder="0" applyAlignment="0" applyProtection="0"/>
    <xf numFmtId="0" fontId="16" fillId="35" borderId="0" applyNumberFormat="0" applyBorder="0" applyAlignment="0" applyProtection="0"/>
    <xf numFmtId="0" fontId="48" fillId="43" borderId="0" applyNumberFormat="0" applyBorder="0" applyAlignment="0" applyProtection="0"/>
    <xf numFmtId="0" fontId="16" fillId="23" borderId="0" applyNumberFormat="0" applyBorder="0" applyAlignment="0" applyProtection="0"/>
    <xf numFmtId="0" fontId="48" fillId="44" borderId="0" applyNumberFormat="0" applyBorder="0" applyAlignment="0" applyProtection="0"/>
    <xf numFmtId="0" fontId="16" fillId="25" borderId="0" applyNumberFormat="0" applyBorder="0" applyAlignment="0" applyProtection="0"/>
    <xf numFmtId="0" fontId="48" fillId="45" borderId="0" applyNumberFormat="0" applyBorder="0" applyAlignment="0" applyProtection="0"/>
    <xf numFmtId="0" fontId="16" fillId="37" borderId="0" applyNumberFormat="0" applyBorder="0" applyAlignment="0" applyProtection="0"/>
    <xf numFmtId="0" fontId="48" fillId="46" borderId="0" applyNumberFormat="0" applyBorder="0" applyAlignment="0" applyProtection="0"/>
    <xf numFmtId="0" fontId="16" fillId="39" borderId="0" applyNumberFormat="0" applyBorder="0" applyAlignment="0" applyProtection="0"/>
    <xf numFmtId="0" fontId="48" fillId="47" borderId="0" applyNumberFormat="0" applyBorder="0" applyAlignment="0" applyProtection="0"/>
    <xf numFmtId="0" fontId="16" fillId="41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56" borderId="1" applyNumberFormat="0" applyAlignment="0" applyProtection="0"/>
    <xf numFmtId="0" fontId="18" fillId="57" borderId="1" applyNumberFormat="0" applyAlignment="0" applyProtection="0"/>
    <xf numFmtId="0" fontId="19" fillId="58" borderId="2" applyNumberFormat="0" applyAlignment="0" applyProtection="0"/>
    <xf numFmtId="0" fontId="19" fillId="59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1" applyNumberFormat="0" applyAlignment="0" applyProtection="0"/>
    <xf numFmtId="0" fontId="25" fillId="13" borderId="1" applyNumberFormat="0" applyAlignment="0" applyProtection="0"/>
    <xf numFmtId="0" fontId="26" fillId="0" borderId="6" applyNumberFormat="0" applyFill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0" fillId="62" borderId="7" applyNumberFormat="0" applyFont="0" applyAlignment="0" applyProtection="0"/>
    <xf numFmtId="0" fontId="0" fillId="62" borderId="7" applyNumberFormat="0" applyFont="0" applyAlignment="0" applyProtection="0"/>
    <xf numFmtId="0" fontId="0" fillId="63" borderId="7" applyNumberFormat="0" applyAlignment="0" applyProtection="0"/>
    <xf numFmtId="0" fontId="0" fillId="62" borderId="7" applyNumberFormat="0" applyFont="0" applyAlignment="0" applyProtection="0"/>
    <xf numFmtId="0" fontId="0" fillId="63" borderId="7" applyNumberFormat="0" applyAlignment="0" applyProtection="0"/>
    <xf numFmtId="0" fontId="28" fillId="56" borderId="8" applyNumberFormat="0" applyAlignment="0" applyProtection="0"/>
    <xf numFmtId="0" fontId="28" fillId="5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8" fillId="64" borderId="0" applyNumberFormat="0" applyBorder="0" applyAlignment="0" applyProtection="0"/>
    <xf numFmtId="0" fontId="16" fillId="49" borderId="0" applyNumberFormat="0" applyBorder="0" applyAlignment="0" applyProtection="0"/>
    <xf numFmtId="0" fontId="48" fillId="65" borderId="0" applyNumberFormat="0" applyBorder="0" applyAlignment="0" applyProtection="0"/>
    <xf numFmtId="0" fontId="16" fillId="51" borderId="0" applyNumberFormat="0" applyBorder="0" applyAlignment="0" applyProtection="0"/>
    <xf numFmtId="0" fontId="48" fillId="66" borderId="0" applyNumberFormat="0" applyBorder="0" applyAlignment="0" applyProtection="0"/>
    <xf numFmtId="0" fontId="16" fillId="53" borderId="0" applyNumberFormat="0" applyBorder="0" applyAlignment="0" applyProtection="0"/>
    <xf numFmtId="0" fontId="48" fillId="67" borderId="0" applyNumberFormat="0" applyBorder="0" applyAlignment="0" applyProtection="0"/>
    <xf numFmtId="0" fontId="16" fillId="37" borderId="0" applyNumberFormat="0" applyBorder="0" applyAlignment="0" applyProtection="0"/>
    <xf numFmtId="0" fontId="48" fillId="68" borderId="0" applyNumberFormat="0" applyBorder="0" applyAlignment="0" applyProtection="0"/>
    <xf numFmtId="0" fontId="16" fillId="39" borderId="0" applyNumberFormat="0" applyBorder="0" applyAlignment="0" applyProtection="0"/>
    <xf numFmtId="0" fontId="48" fillId="69" borderId="0" applyNumberFormat="0" applyBorder="0" applyAlignment="0" applyProtection="0"/>
    <xf numFmtId="0" fontId="16" fillId="55" borderId="0" applyNumberFormat="0" applyBorder="0" applyAlignment="0" applyProtection="0"/>
    <xf numFmtId="0" fontId="49" fillId="70" borderId="10" applyNumberFormat="0" applyAlignment="0" applyProtection="0"/>
    <xf numFmtId="0" fontId="25" fillId="13" borderId="1" applyNumberFormat="0" applyAlignment="0" applyProtection="0"/>
    <xf numFmtId="0" fontId="50" fillId="71" borderId="11" applyNumberFormat="0" applyAlignment="0" applyProtection="0"/>
    <xf numFmtId="0" fontId="28" fillId="57" borderId="8" applyNumberFormat="0" applyAlignment="0" applyProtection="0"/>
    <xf numFmtId="0" fontId="51" fillId="71" borderId="10" applyNumberFormat="0" applyAlignment="0" applyProtection="0"/>
    <xf numFmtId="0" fontId="18" fillId="57" borderId="1" applyNumberFormat="0" applyAlignment="0" applyProtection="0"/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ont="0" applyFill="0" applyBorder="0" applyAlignment="0" applyProtection="0"/>
    <xf numFmtId="180" fontId="32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22" fillId="0" borderId="3" applyNumberFormat="0" applyFill="0" applyAlignment="0" applyProtection="0"/>
    <xf numFmtId="0" fontId="54" fillId="0" borderId="13" applyNumberFormat="0" applyFill="0" applyAlignment="0" applyProtection="0"/>
    <xf numFmtId="0" fontId="23" fillId="0" borderId="4" applyNumberFormat="0" applyFill="0" applyAlignment="0" applyProtection="0"/>
    <xf numFmtId="0" fontId="55" fillId="0" borderId="14" applyNumberFormat="0" applyFill="0" applyAlignment="0" applyProtection="0"/>
    <xf numFmtId="0" fontId="24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30" fillId="0" borderId="9" applyNumberFormat="0" applyFill="0" applyAlignment="0" applyProtection="0"/>
    <xf numFmtId="0" fontId="57" fillId="72" borderId="16" applyNumberFormat="0" applyAlignment="0" applyProtection="0"/>
    <xf numFmtId="0" fontId="19" fillId="59" borderId="2" applyNumberFormat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73" borderId="0" applyNumberFormat="0" applyBorder="0" applyAlignment="0" applyProtection="0"/>
    <xf numFmtId="0" fontId="27" fillId="6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74" borderId="0" applyNumberFormat="0" applyBorder="0" applyAlignment="0" applyProtection="0"/>
    <xf numFmtId="0" fontId="17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75" borderId="17" applyNumberFormat="0" applyFont="0" applyAlignment="0" applyProtection="0"/>
    <xf numFmtId="0" fontId="0" fillId="63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18" applyNumberFormat="0" applyFill="0" applyAlignment="0" applyProtection="0"/>
    <xf numFmtId="0" fontId="26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5" fillId="76" borderId="0" applyNumberFormat="0" applyBorder="0" applyAlignment="0" applyProtection="0"/>
    <xf numFmtId="0" fontId="21" fillId="7" borderId="0" applyNumberFormat="0" applyBorder="0" applyAlignment="0" applyProtection="0"/>
  </cellStyleXfs>
  <cellXfs count="155">
    <xf numFmtId="0" fontId="0" fillId="0" borderId="0" xfId="0" applyAlignment="1">
      <alignment/>
    </xf>
    <xf numFmtId="2" fontId="0" fillId="77" borderId="19" xfId="0" applyNumberFormat="1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2" fontId="0" fillId="77" borderId="20" xfId="0" applyNumberFormat="1" applyFont="1" applyFill="1" applyBorder="1" applyAlignment="1" applyProtection="1">
      <alignment/>
      <protection/>
    </xf>
    <xf numFmtId="2" fontId="0" fillId="0" borderId="20" xfId="0" applyNumberFormat="1" applyFont="1" applyBorder="1" applyAlignment="1" applyProtection="1">
      <alignment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/>
      <protection/>
    </xf>
    <xf numFmtId="2" fontId="0" fillId="0" borderId="22" xfId="0" applyNumberFormat="1" applyFont="1" applyFill="1" applyBorder="1" applyAlignment="1" applyProtection="1">
      <alignment/>
      <protection/>
    </xf>
    <xf numFmtId="2" fontId="0" fillId="0" borderId="23" xfId="0" applyNumberForma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/>
    </xf>
    <xf numFmtId="175" fontId="0" fillId="0" borderId="19" xfId="0" applyNumberFormat="1" applyFont="1" applyFill="1" applyBorder="1" applyAlignment="1" applyProtection="1">
      <alignment/>
      <protection/>
    </xf>
    <xf numFmtId="175" fontId="0" fillId="0" borderId="20" xfId="0" applyNumberFormat="1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175" fontId="0" fillId="0" borderId="24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175" fontId="0" fillId="0" borderId="19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39" fillId="0" borderId="20" xfId="0" applyFont="1" applyFill="1" applyBorder="1" applyAlignment="1" applyProtection="1">
      <alignment/>
      <protection/>
    </xf>
    <xf numFmtId="175" fontId="0" fillId="0" borderId="21" xfId="0" applyNumberFormat="1" applyFont="1" applyFill="1" applyBorder="1" applyAlignment="1" applyProtection="1">
      <alignment/>
      <protection/>
    </xf>
    <xf numFmtId="175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175" fontId="3" fillId="0" borderId="21" xfId="0" applyNumberFormat="1" applyFont="1" applyFill="1" applyBorder="1" applyAlignment="1" applyProtection="1">
      <alignment horizontal="center"/>
      <protection/>
    </xf>
    <xf numFmtId="175" fontId="3" fillId="0" borderId="25" xfId="0" applyNumberFormat="1" applyFont="1" applyFill="1" applyBorder="1" applyAlignment="1" applyProtection="1">
      <alignment horizontal="center"/>
      <protection/>
    </xf>
    <xf numFmtId="174" fontId="0" fillId="0" borderId="20" xfId="331" applyNumberFormat="1" applyFont="1" applyFill="1" applyBorder="1" applyProtection="1">
      <alignment/>
      <protection/>
    </xf>
    <xf numFmtId="175" fontId="0" fillId="0" borderId="26" xfId="0" applyNumberFormat="1" applyFont="1" applyFill="1" applyBorder="1" applyAlignment="1" applyProtection="1">
      <alignment/>
      <protection/>
    </xf>
    <xf numFmtId="175" fontId="3" fillId="0" borderId="27" xfId="0" applyNumberFormat="1" applyFont="1" applyFill="1" applyBorder="1" applyAlignment="1" applyProtection="1">
      <alignment horizontal="center"/>
      <protection/>
    </xf>
    <xf numFmtId="175" fontId="0" fillId="0" borderId="28" xfId="0" applyNumberFormat="1" applyFont="1" applyFill="1" applyBorder="1" applyAlignment="1" applyProtection="1">
      <alignment horizontal="left"/>
      <protection/>
    </xf>
    <xf numFmtId="175" fontId="3" fillId="0" borderId="22" xfId="0" applyNumberFormat="1" applyFont="1" applyFill="1" applyBorder="1" applyAlignment="1" applyProtection="1">
      <alignment horizontal="center"/>
      <protection/>
    </xf>
    <xf numFmtId="175" fontId="3" fillId="0" borderId="29" xfId="0" applyNumberFormat="1" applyFont="1" applyFill="1" applyBorder="1" applyAlignment="1" applyProtection="1">
      <alignment horizontal="center"/>
      <protection/>
    </xf>
    <xf numFmtId="175" fontId="3" fillId="0" borderId="26" xfId="0" applyNumberFormat="1" applyFont="1" applyFill="1" applyBorder="1" applyAlignment="1" applyProtection="1">
      <alignment horizontal="center"/>
      <protection/>
    </xf>
    <xf numFmtId="0" fontId="39" fillId="0" borderId="20" xfId="0" applyFont="1" applyBorder="1" applyAlignment="1" applyProtection="1">
      <alignment/>
      <protection/>
    </xf>
    <xf numFmtId="175" fontId="0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175" fontId="3" fillId="0" borderId="20" xfId="0" applyNumberFormat="1" applyFont="1" applyFill="1" applyBorder="1" applyAlignment="1" applyProtection="1">
      <alignment horizontal="center"/>
      <protection/>
    </xf>
    <xf numFmtId="175" fontId="0" fillId="0" borderId="26" xfId="0" applyNumberFormat="1" applyFont="1" applyFill="1" applyBorder="1" applyAlignment="1" applyProtection="1">
      <alignment horizontal="left"/>
      <protection/>
    </xf>
    <xf numFmtId="175" fontId="0" fillId="0" borderId="30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75" fontId="3" fillId="0" borderId="31" xfId="0" applyNumberFormat="1" applyFont="1" applyFill="1" applyBorder="1" applyAlignment="1" applyProtection="1">
      <alignment horizontal="center"/>
      <protection/>
    </xf>
    <xf numFmtId="175" fontId="0" fillId="0" borderId="32" xfId="0" applyNumberFormat="1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175" fontId="0" fillId="0" borderId="34" xfId="0" applyNumberFormat="1" applyFont="1" applyFill="1" applyBorder="1" applyAlignment="1" applyProtection="1">
      <alignment/>
      <protection/>
    </xf>
    <xf numFmtId="175" fontId="0" fillId="0" borderId="35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78" borderId="0" xfId="0" applyFill="1" applyAlignment="1" applyProtection="1">
      <alignment horizontal="center"/>
      <protection/>
    </xf>
    <xf numFmtId="0" fontId="6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 vertical="center"/>
      <protection/>
    </xf>
    <xf numFmtId="2" fontId="68" fillId="0" borderId="0" xfId="0" applyNumberFormat="1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3" fillId="0" borderId="23" xfId="0" applyNumberFormat="1" applyFont="1" applyFill="1" applyBorder="1" applyAlignment="1" applyProtection="1">
      <alignment horizontal="center" vertical="center" wrapText="1"/>
      <protection/>
    </xf>
    <xf numFmtId="2" fontId="0" fillId="0" borderId="23" xfId="0" applyNumberFormat="1" applyFont="1" applyFill="1" applyBorder="1" applyAlignment="1" applyProtection="1">
      <alignment vertical="center" wrapText="1"/>
      <protection/>
    </xf>
    <xf numFmtId="174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left"/>
      <protection/>
    </xf>
    <xf numFmtId="2" fontId="0" fillId="0" borderId="23" xfId="0" applyNumberFormat="1" applyFont="1" applyFill="1" applyBorder="1" applyAlignment="1" applyProtection="1">
      <alignment/>
      <protection/>
    </xf>
    <xf numFmtId="1" fontId="10" fillId="0" borderId="23" xfId="0" applyNumberFormat="1" applyFont="1" applyBorder="1" applyAlignment="1" applyProtection="1">
      <alignment/>
      <protection/>
    </xf>
    <xf numFmtId="2" fontId="10" fillId="0" borderId="23" xfId="0" applyNumberFormat="1" applyFont="1" applyBorder="1" applyAlignment="1" applyProtection="1">
      <alignment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/>
      <protection/>
    </xf>
    <xf numFmtId="2" fontId="0" fillId="0" borderId="25" xfId="0" applyNumberFormat="1" applyFont="1" applyFill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/>
      <protection/>
    </xf>
    <xf numFmtId="0" fontId="0" fillId="77" borderId="41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77" borderId="39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44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77" borderId="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77" borderId="35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/>
      <protection/>
    </xf>
    <xf numFmtId="0" fontId="5" fillId="77" borderId="39" xfId="0" applyFont="1" applyFill="1" applyBorder="1" applyAlignment="1" applyProtection="1">
      <alignment horizontal="center"/>
      <protection/>
    </xf>
    <xf numFmtId="0" fontId="11" fillId="77" borderId="39" xfId="0" applyFont="1" applyFill="1" applyBorder="1" applyAlignment="1" applyProtection="1">
      <alignment horizontal="center"/>
      <protection/>
    </xf>
    <xf numFmtId="0" fontId="0" fillId="0" borderId="46" xfId="0" applyFont="1" applyFill="1" applyBorder="1" applyAlignment="1" applyProtection="1">
      <alignment horizontal="center"/>
      <protection/>
    </xf>
    <xf numFmtId="0" fontId="0" fillId="77" borderId="47" xfId="0" applyFont="1" applyFill="1" applyBorder="1" applyAlignment="1" applyProtection="1">
      <alignment horizontal="center"/>
      <protection/>
    </xf>
    <xf numFmtId="0" fontId="0" fillId="77" borderId="48" xfId="0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77" borderId="0" xfId="0" applyFill="1" applyAlignment="1" applyProtection="1">
      <alignment/>
      <protection/>
    </xf>
    <xf numFmtId="0" fontId="0" fillId="0" borderId="49" xfId="0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2" xfId="0" applyFont="1" applyFill="1" applyBorder="1" applyAlignment="1" applyProtection="1">
      <alignment horizontal="left"/>
      <protection/>
    </xf>
    <xf numFmtId="1" fontId="0" fillId="0" borderId="22" xfId="0" applyNumberFormat="1" applyFont="1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/>
      <protection/>
    </xf>
    <xf numFmtId="174" fontId="0" fillId="0" borderId="39" xfId="0" applyNumberFormat="1" applyBorder="1" applyAlignment="1" applyProtection="1">
      <alignment horizontal="center" vertical="center"/>
      <protection/>
    </xf>
    <xf numFmtId="1" fontId="0" fillId="0" borderId="39" xfId="0" applyNumberFormat="1" applyBorder="1" applyAlignment="1" applyProtection="1">
      <alignment horizontal="center" vertical="center"/>
      <protection/>
    </xf>
    <xf numFmtId="2" fontId="0" fillId="0" borderId="39" xfId="0" applyNumberFormat="1" applyBorder="1" applyAlignment="1" applyProtection="1">
      <alignment horizontal="center" vertical="center"/>
      <protection/>
    </xf>
    <xf numFmtId="2" fontId="0" fillId="0" borderId="51" xfId="0" applyNumberFormat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175" fontId="0" fillId="0" borderId="5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3" fillId="0" borderId="23" xfId="0" applyNumberFormat="1" applyFont="1" applyFill="1" applyBorder="1" applyAlignment="1" applyProtection="1">
      <alignment horizontal="center"/>
      <protection/>
    </xf>
    <xf numFmtId="1" fontId="3" fillId="0" borderId="53" xfId="0" applyNumberFormat="1" applyFont="1" applyFill="1" applyBorder="1" applyAlignment="1" applyProtection="1">
      <alignment horizontal="center"/>
      <protection/>
    </xf>
    <xf numFmtId="175" fontId="69" fillId="0" borderId="21" xfId="0" applyNumberFormat="1" applyFont="1" applyFill="1" applyBorder="1" applyAlignment="1" applyProtection="1">
      <alignment/>
      <protection/>
    </xf>
    <xf numFmtId="175" fontId="69" fillId="0" borderId="19" xfId="0" applyNumberFormat="1" applyFont="1" applyFill="1" applyBorder="1" applyAlignment="1" applyProtection="1">
      <alignment/>
      <protection/>
    </xf>
    <xf numFmtId="175" fontId="69" fillId="0" borderId="20" xfId="0" applyNumberFormat="1" applyFont="1" applyFill="1" applyBorder="1" applyAlignment="1" applyProtection="1">
      <alignment horizontal="left"/>
      <protection/>
    </xf>
    <xf numFmtId="175" fontId="69" fillId="0" borderId="20" xfId="0" applyNumberFormat="1" applyFont="1" applyFill="1" applyBorder="1" applyAlignment="1" applyProtection="1">
      <alignment/>
      <protection/>
    </xf>
    <xf numFmtId="0" fontId="6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5" fillId="0" borderId="23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2" fontId="0" fillId="0" borderId="23" xfId="0" applyNumberFormat="1" applyBorder="1" applyAlignment="1">
      <alignment vertical="center" wrapText="1"/>
    </xf>
    <xf numFmtId="174" fontId="0" fillId="0" borderId="2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1" fontId="0" fillId="31" borderId="19" xfId="160" applyNumberFormat="1" applyFont="1" applyFill="1" applyBorder="1" applyAlignment="1" applyProtection="1">
      <alignment horizontal="center"/>
      <protection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23" xfId="0" applyBorder="1" applyAlignment="1" applyProtection="1">
      <alignment horizontal="center"/>
      <protection/>
    </xf>
    <xf numFmtId="0" fontId="8" fillId="0" borderId="23" xfId="0" applyFont="1" applyBorder="1" applyAlignment="1">
      <alignment horizontal="left" vertical="center"/>
    </xf>
    <xf numFmtId="1" fontId="3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right" vertical="center" textRotation="180"/>
      <protection/>
    </xf>
    <xf numFmtId="0" fontId="70" fillId="0" borderId="56" xfId="0" applyFont="1" applyBorder="1" applyAlignment="1" applyProtection="1">
      <alignment horizontal="right" vertical="center" textRotation="180"/>
      <protection/>
    </xf>
    <xf numFmtId="0" fontId="71" fillId="0" borderId="0" xfId="0" applyFont="1" applyAlignment="1">
      <alignment horizontal="left" vertical="top" wrapText="1"/>
    </xf>
    <xf numFmtId="14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72" fillId="0" borderId="0" xfId="0" applyFont="1" applyAlignment="1">
      <alignment horizontal="center" vertical="center"/>
    </xf>
    <xf numFmtId="0" fontId="71" fillId="0" borderId="0" xfId="0" applyFont="1" applyAlignment="1" applyProtection="1">
      <alignment horizontal="left" vertical="top" wrapText="1"/>
      <protection/>
    </xf>
    <xf numFmtId="0" fontId="72" fillId="0" borderId="0" xfId="0" applyFont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 textRotation="90" wrapText="1"/>
      <protection/>
    </xf>
    <xf numFmtId="0" fontId="4" fillId="0" borderId="55" xfId="0" applyFont="1" applyFill="1" applyBorder="1" applyAlignment="1" applyProtection="1">
      <alignment horizontal="center" vertical="center" textRotation="90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54" xfId="0" applyFont="1" applyFill="1" applyBorder="1" applyAlignment="1" applyProtection="1">
      <alignment horizontal="center" vertical="center" wrapText="1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</cellXfs>
  <cellStyles count="4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- Акцент1 2" xfId="28"/>
    <cellStyle name="20% — акцент2" xfId="29"/>
    <cellStyle name="20% - Акцент2 2" xfId="30"/>
    <cellStyle name="20% — акцент3" xfId="31"/>
    <cellStyle name="20% - Акцент3 2" xfId="32"/>
    <cellStyle name="20% — акцент4" xfId="33"/>
    <cellStyle name="20% - Акцент4 2" xfId="34"/>
    <cellStyle name="20% — акцент5" xfId="35"/>
    <cellStyle name="20% - Акцент5 2" xfId="36"/>
    <cellStyle name="20% — акцент6" xfId="37"/>
    <cellStyle name="20% - Акцент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— акцент1" xfId="51"/>
    <cellStyle name="40% - Акцент1 2" xfId="52"/>
    <cellStyle name="40% — акцент2" xfId="53"/>
    <cellStyle name="40% - Акцент2 2" xfId="54"/>
    <cellStyle name="40% — акцент3" xfId="55"/>
    <cellStyle name="40% - Акцент3 2" xfId="56"/>
    <cellStyle name="40% — акцент4" xfId="57"/>
    <cellStyle name="40% - Акцент4 2" xfId="58"/>
    <cellStyle name="40% — акцент5" xfId="59"/>
    <cellStyle name="40% - Акцент5 2" xfId="60"/>
    <cellStyle name="40% — акцент6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- Акцент1 2" xfId="76"/>
    <cellStyle name="60% — акцент2" xfId="77"/>
    <cellStyle name="60% - Акцент2 2" xfId="78"/>
    <cellStyle name="60% — акцент3" xfId="79"/>
    <cellStyle name="60% - Акцент3 2" xfId="80"/>
    <cellStyle name="60% — акцент4" xfId="81"/>
    <cellStyle name="60% - Акцент4 2" xfId="82"/>
    <cellStyle name="60% — акцент5" xfId="83"/>
    <cellStyle name="60% - Акцент5 2" xfId="84"/>
    <cellStyle name="60% — акцент6" xfId="85"/>
    <cellStyle name="60% - Акцент6 2" xfId="86"/>
    <cellStyle name="Accent1" xfId="87"/>
    <cellStyle name="Accent1 2" xfId="88"/>
    <cellStyle name="Accent2" xfId="89"/>
    <cellStyle name="Accent2 2" xfId="90"/>
    <cellStyle name="Accent3" xfId="91"/>
    <cellStyle name="Accent3 2" xfId="92"/>
    <cellStyle name="Accent4" xfId="93"/>
    <cellStyle name="Accent4 2" xfId="94"/>
    <cellStyle name="Accent5" xfId="95"/>
    <cellStyle name="Accent5 2" xfId="96"/>
    <cellStyle name="Accent6" xfId="97"/>
    <cellStyle name="Accent6 2" xfId="98"/>
    <cellStyle name="Bad" xfId="99"/>
    <cellStyle name="Bad 2" xfId="100"/>
    <cellStyle name="Calculation" xfId="101"/>
    <cellStyle name="Calculation 2" xfId="102"/>
    <cellStyle name="Check Cell" xfId="103"/>
    <cellStyle name="Check Cell 2" xfId="104"/>
    <cellStyle name="Explanatory Text" xfId="105"/>
    <cellStyle name="Good" xfId="106"/>
    <cellStyle name="Good 2" xfId="107"/>
    <cellStyle name="Heading 1" xfId="108"/>
    <cellStyle name="Heading 2" xfId="109"/>
    <cellStyle name="Heading 3" xfId="110"/>
    <cellStyle name="Heading 4" xfId="111"/>
    <cellStyle name="Input" xfId="112"/>
    <cellStyle name="Input 2" xfId="113"/>
    <cellStyle name="Linked Cell" xfId="114"/>
    <cellStyle name="Neutral" xfId="115"/>
    <cellStyle name="Neutral 2" xfId="116"/>
    <cellStyle name="Note" xfId="117"/>
    <cellStyle name="Note 2" xfId="118"/>
    <cellStyle name="Note 2 2" xfId="119"/>
    <cellStyle name="Note 2 3" xfId="120"/>
    <cellStyle name="Note 3" xfId="121"/>
    <cellStyle name="Output" xfId="122"/>
    <cellStyle name="Output 2" xfId="123"/>
    <cellStyle name="Title" xfId="124"/>
    <cellStyle name="Total" xfId="125"/>
    <cellStyle name="Warning Text" xfId="126"/>
    <cellStyle name="Акцент1" xfId="127"/>
    <cellStyle name="Акцент1 2" xfId="128"/>
    <cellStyle name="Акцент2" xfId="129"/>
    <cellStyle name="Акцент2 2" xfId="130"/>
    <cellStyle name="Акцент3" xfId="131"/>
    <cellStyle name="Акцент3 2" xfId="132"/>
    <cellStyle name="Акцент4" xfId="133"/>
    <cellStyle name="Акцент4 2" xfId="134"/>
    <cellStyle name="Акцент5" xfId="135"/>
    <cellStyle name="Акцент5 2" xfId="136"/>
    <cellStyle name="Акцент6" xfId="137"/>
    <cellStyle name="Акцент6 2" xfId="138"/>
    <cellStyle name="Ввод " xfId="139"/>
    <cellStyle name="Ввод  2" xfId="140"/>
    <cellStyle name="Вывод" xfId="141"/>
    <cellStyle name="Вывод 2" xfId="142"/>
    <cellStyle name="Вычисление" xfId="143"/>
    <cellStyle name="Вычисление 2" xfId="144"/>
    <cellStyle name="Hyperlink" xfId="145"/>
    <cellStyle name="Currency" xfId="146"/>
    <cellStyle name="Currency [0]" xfId="147"/>
    <cellStyle name="Денежный 10" xfId="148"/>
    <cellStyle name="Денежный 11" xfId="149"/>
    <cellStyle name="Денежный 11 2" xfId="150"/>
    <cellStyle name="Денежный 11 3" xfId="151"/>
    <cellStyle name="Денежный 12" xfId="152"/>
    <cellStyle name="Денежный 13" xfId="153"/>
    <cellStyle name="Денежный 13 2" xfId="154"/>
    <cellStyle name="Денежный 14" xfId="155"/>
    <cellStyle name="Денежный 15" xfId="156"/>
    <cellStyle name="Денежный 16" xfId="157"/>
    <cellStyle name="Денежный 17" xfId="158"/>
    <cellStyle name="Денежный 18" xfId="159"/>
    <cellStyle name="Денежный 19" xfId="160"/>
    <cellStyle name="Денежный 2" xfId="161"/>
    <cellStyle name="Денежный 2 2" xfId="162"/>
    <cellStyle name="Денежный 2 2 2" xfId="163"/>
    <cellStyle name="Денежный 2 2 3" xfId="164"/>
    <cellStyle name="Денежный 2 3" xfId="165"/>
    <cellStyle name="Денежный 2 4" xfId="166"/>
    <cellStyle name="Денежный 2 4 2" xfId="167"/>
    <cellStyle name="Денежный 2 5" xfId="168"/>
    <cellStyle name="Денежный 3" xfId="169"/>
    <cellStyle name="Денежный 3 2" xfId="170"/>
    <cellStyle name="Денежный 3 3" xfId="171"/>
    <cellStyle name="Денежный 4" xfId="172"/>
    <cellStyle name="Денежный 4 2" xfId="173"/>
    <cellStyle name="Денежный 4 3" xfId="174"/>
    <cellStyle name="Денежный 5" xfId="175"/>
    <cellStyle name="Денежный 5 2" xfId="176"/>
    <cellStyle name="Денежный 5 3" xfId="177"/>
    <cellStyle name="Денежный 6" xfId="178"/>
    <cellStyle name="Денежный 6 2" xfId="179"/>
    <cellStyle name="Денежный 7" xfId="180"/>
    <cellStyle name="Денежный 7 2" xfId="181"/>
    <cellStyle name="Денежный 7 3" xfId="182"/>
    <cellStyle name="Денежный 8" xfId="183"/>
    <cellStyle name="Денежный 8 2" xfId="184"/>
    <cellStyle name="Денежный 8 3" xfId="185"/>
    <cellStyle name="Денежный 9" xfId="186"/>
    <cellStyle name="Денежный 9 2" xfId="187"/>
    <cellStyle name="Денежный 9 3" xfId="188"/>
    <cellStyle name="Заголовок 1" xfId="189"/>
    <cellStyle name="Заголовок 1 2" xfId="190"/>
    <cellStyle name="Заголовок 2" xfId="191"/>
    <cellStyle name="Заголовок 2 2" xfId="192"/>
    <cellStyle name="Заголовок 3" xfId="193"/>
    <cellStyle name="Заголовок 3 2" xfId="194"/>
    <cellStyle name="Заголовок 4" xfId="195"/>
    <cellStyle name="Заголовок 4 2" xfId="196"/>
    <cellStyle name="Итог" xfId="197"/>
    <cellStyle name="Итог 2" xfId="198"/>
    <cellStyle name="Контрольная ячейка" xfId="199"/>
    <cellStyle name="Контрольная ячейка 2" xfId="200"/>
    <cellStyle name="Название" xfId="201"/>
    <cellStyle name="Название 2" xfId="202"/>
    <cellStyle name="Нейтральный" xfId="203"/>
    <cellStyle name="Нейтральный 2" xfId="204"/>
    <cellStyle name="Обычный 10" xfId="205"/>
    <cellStyle name="Обычный 11" xfId="206"/>
    <cellStyle name="Обычный 12" xfId="207"/>
    <cellStyle name="Обычный 12 2" xfId="208"/>
    <cellStyle name="Обычный 12 2 2" xfId="209"/>
    <cellStyle name="Обычный 12 2 2 2" xfId="210"/>
    <cellStyle name="Обычный 12 2 2 2 2" xfId="211"/>
    <cellStyle name="Обычный 12 2 2 3" xfId="212"/>
    <cellStyle name="Обычный 12 2 3" xfId="213"/>
    <cellStyle name="Обычный 12 2 3 2" xfId="214"/>
    <cellStyle name="Обычный 12 2 3 2 2" xfId="215"/>
    <cellStyle name="Обычный 12 2 3 3" xfId="216"/>
    <cellStyle name="Обычный 12 2 4" xfId="217"/>
    <cellStyle name="Обычный 12 2 4 2" xfId="218"/>
    <cellStyle name="Обычный 12 2 5" xfId="219"/>
    <cellStyle name="Обычный 12 2 5 2" xfId="220"/>
    <cellStyle name="Обычный 12 2 6" xfId="221"/>
    <cellStyle name="Обычный 12 2 6 2" xfId="222"/>
    <cellStyle name="Обычный 12 2 7" xfId="223"/>
    <cellStyle name="Обычный 12 3" xfId="224"/>
    <cellStyle name="Обычный 12 3 2" xfId="225"/>
    <cellStyle name="Обычный 12 3 2 2" xfId="226"/>
    <cellStyle name="Обычный 12 3 3" xfId="227"/>
    <cellStyle name="Обычный 12 4" xfId="228"/>
    <cellStyle name="Обычный 12 4 2" xfId="229"/>
    <cellStyle name="Обычный 12 4 2 2" xfId="230"/>
    <cellStyle name="Обычный 12 4 3" xfId="231"/>
    <cellStyle name="Обычный 12 5" xfId="232"/>
    <cellStyle name="Обычный 12 5 2" xfId="233"/>
    <cellStyle name="Обычный 12 6" xfId="234"/>
    <cellStyle name="Обычный 12 6 2" xfId="235"/>
    <cellStyle name="Обычный 12 7" xfId="236"/>
    <cellStyle name="Обычный 12 7 2" xfId="237"/>
    <cellStyle name="Обычный 12 8" xfId="238"/>
    <cellStyle name="Обычный 13" xfId="239"/>
    <cellStyle name="Обычный 13 2" xfId="240"/>
    <cellStyle name="Обычный 13 2 2" xfId="241"/>
    <cellStyle name="Обычный 13 2 2 2" xfId="242"/>
    <cellStyle name="Обычный 13 2 3" xfId="243"/>
    <cellStyle name="Обычный 13 3" xfId="244"/>
    <cellStyle name="Обычный 13 3 2" xfId="245"/>
    <cellStyle name="Обычный 13 3 2 2" xfId="246"/>
    <cellStyle name="Обычный 13 3 3" xfId="247"/>
    <cellStyle name="Обычный 13 4" xfId="248"/>
    <cellStyle name="Обычный 13 4 2" xfId="249"/>
    <cellStyle name="Обычный 13 5" xfId="250"/>
    <cellStyle name="Обычный 13 5 2" xfId="251"/>
    <cellStyle name="Обычный 13 6" xfId="252"/>
    <cellStyle name="Обычный 13 6 2" xfId="253"/>
    <cellStyle name="Обычный 13 7" xfId="254"/>
    <cellStyle name="Обычный 14" xfId="255"/>
    <cellStyle name="Обычный 15" xfId="256"/>
    <cellStyle name="Обычный 15 2" xfId="257"/>
    <cellStyle name="Обычный 15 2 2" xfId="258"/>
    <cellStyle name="Обычный 15 3" xfId="259"/>
    <cellStyle name="Обычный 2" xfId="260"/>
    <cellStyle name="Обычный 2 2" xfId="261"/>
    <cellStyle name="Обычный 2 3" xfId="262"/>
    <cellStyle name="Обычный 3" xfId="263"/>
    <cellStyle name="Обычный 3 10" xfId="264"/>
    <cellStyle name="Обычный 3 2" xfId="265"/>
    <cellStyle name="Обычный 3 3" xfId="266"/>
    <cellStyle name="Обычный 3 3 2" xfId="267"/>
    <cellStyle name="Обычный 3 3 2 2" xfId="268"/>
    <cellStyle name="Обычный 3 3 2 2 2" xfId="269"/>
    <cellStyle name="Обычный 3 3 2 2 2 2" xfId="270"/>
    <cellStyle name="Обычный 3 3 2 2 3" xfId="271"/>
    <cellStyle name="Обычный 3 3 2 3" xfId="272"/>
    <cellStyle name="Обычный 3 3 2 3 2" xfId="273"/>
    <cellStyle name="Обычный 3 3 2 3 2 2" xfId="274"/>
    <cellStyle name="Обычный 3 3 2 3 3" xfId="275"/>
    <cellStyle name="Обычный 3 3 2 4" xfId="276"/>
    <cellStyle name="Обычный 3 3 2 4 2" xfId="277"/>
    <cellStyle name="Обычный 3 3 2 5" xfId="278"/>
    <cellStyle name="Обычный 3 3 2 5 2" xfId="279"/>
    <cellStyle name="Обычный 3 3 2 6" xfId="280"/>
    <cellStyle name="Обычный 3 3 2 6 2" xfId="281"/>
    <cellStyle name="Обычный 3 3 2 7" xfId="282"/>
    <cellStyle name="Обычный 3 3 3" xfId="283"/>
    <cellStyle name="Обычный 3 3 3 2" xfId="284"/>
    <cellStyle name="Обычный 3 3 3 2 2" xfId="285"/>
    <cellStyle name="Обычный 3 3 3 3" xfId="286"/>
    <cellStyle name="Обычный 3 3 4" xfId="287"/>
    <cellStyle name="Обычный 3 3 4 2" xfId="288"/>
    <cellStyle name="Обычный 3 3 4 2 2" xfId="289"/>
    <cellStyle name="Обычный 3 3 4 3" xfId="290"/>
    <cellStyle name="Обычный 3 3 5" xfId="291"/>
    <cellStyle name="Обычный 3 3 5 2" xfId="292"/>
    <cellStyle name="Обычный 3 3 6" xfId="293"/>
    <cellStyle name="Обычный 3 3 6 2" xfId="294"/>
    <cellStyle name="Обычный 3 3 7" xfId="295"/>
    <cellStyle name="Обычный 3 3 7 2" xfId="296"/>
    <cellStyle name="Обычный 3 3 8" xfId="297"/>
    <cellStyle name="Обычный 3 4" xfId="298"/>
    <cellStyle name="Обычный 3 4 2" xfId="299"/>
    <cellStyle name="Обычный 3 4 2 2" xfId="300"/>
    <cellStyle name="Обычный 3 4 2 2 2" xfId="301"/>
    <cellStyle name="Обычный 3 4 2 3" xfId="302"/>
    <cellStyle name="Обычный 3 4 3" xfId="303"/>
    <cellStyle name="Обычный 3 4 3 2" xfId="304"/>
    <cellStyle name="Обычный 3 4 3 2 2" xfId="305"/>
    <cellStyle name="Обычный 3 4 3 3" xfId="306"/>
    <cellStyle name="Обычный 3 4 4" xfId="307"/>
    <cellStyle name="Обычный 3 4 4 2" xfId="308"/>
    <cellStyle name="Обычный 3 4 5" xfId="309"/>
    <cellStyle name="Обычный 3 4 5 2" xfId="310"/>
    <cellStyle name="Обычный 3 4 6" xfId="311"/>
    <cellStyle name="Обычный 3 4 6 2" xfId="312"/>
    <cellStyle name="Обычный 3 4 7" xfId="313"/>
    <cellStyle name="Обычный 3 5" xfId="314"/>
    <cellStyle name="Обычный 3 5 2" xfId="315"/>
    <cellStyle name="Обычный 3 5 2 2" xfId="316"/>
    <cellStyle name="Обычный 3 5 3" xfId="317"/>
    <cellStyle name="Обычный 3 6" xfId="318"/>
    <cellStyle name="Обычный 3 6 2" xfId="319"/>
    <cellStyle name="Обычный 3 6 2 2" xfId="320"/>
    <cellStyle name="Обычный 3 6 3" xfId="321"/>
    <cellStyle name="Обычный 3 7" xfId="322"/>
    <cellStyle name="Обычный 3 7 2" xfId="323"/>
    <cellStyle name="Обычный 3 8" xfId="324"/>
    <cellStyle name="Обычный 3 8 2" xfId="325"/>
    <cellStyle name="Обычный 3 9" xfId="326"/>
    <cellStyle name="Обычный 3 9 2" xfId="327"/>
    <cellStyle name="Обычный 4" xfId="328"/>
    <cellStyle name="Обычный 4 2" xfId="329"/>
    <cellStyle name="Обычный 4 3" xfId="330"/>
    <cellStyle name="Обычный 5" xfId="331"/>
    <cellStyle name="Обычный 5 2" xfId="332"/>
    <cellStyle name="Обычный 5 3" xfId="333"/>
    <cellStyle name="Обычный 6" xfId="334"/>
    <cellStyle name="Обычный 6 2" xfId="335"/>
    <cellStyle name="Обычный 7" xfId="336"/>
    <cellStyle name="Обычный 7 2" xfId="337"/>
    <cellStyle name="Обычный 7 3" xfId="338"/>
    <cellStyle name="Обычный 8" xfId="339"/>
    <cellStyle name="Обычный 8 2" xfId="340"/>
    <cellStyle name="Обычный 8 3" xfId="341"/>
    <cellStyle name="Обычный 9" xfId="342"/>
    <cellStyle name="Followed Hyperlink" xfId="343"/>
    <cellStyle name="Плохой" xfId="344"/>
    <cellStyle name="Плохой 2" xfId="345"/>
    <cellStyle name="Пояснение" xfId="346"/>
    <cellStyle name="Пояснение 2" xfId="347"/>
    <cellStyle name="Примечание" xfId="348"/>
    <cellStyle name="Примечание 2" xfId="349"/>
    <cellStyle name="Percent" xfId="350"/>
    <cellStyle name="Процентный 10" xfId="351"/>
    <cellStyle name="Процентный 11" xfId="352"/>
    <cellStyle name="Процентный 12" xfId="353"/>
    <cellStyle name="Процентный 13" xfId="354"/>
    <cellStyle name="Процентный 14" xfId="355"/>
    <cellStyle name="Процентный 2" xfId="356"/>
    <cellStyle name="Процентный 2 2" xfId="357"/>
    <cellStyle name="Процентный 2 3" xfId="358"/>
    <cellStyle name="Процентный 3" xfId="359"/>
    <cellStyle name="Процентный 3 2" xfId="360"/>
    <cellStyle name="Процентный 3 3" xfId="361"/>
    <cellStyle name="Процентный 4" xfId="362"/>
    <cellStyle name="Процентный 4 2" xfId="363"/>
    <cellStyle name="Процентный 4 3" xfId="364"/>
    <cellStyle name="Процентный 5" xfId="365"/>
    <cellStyle name="Процентный 5 2" xfId="366"/>
    <cellStyle name="Процентный 5 3" xfId="367"/>
    <cellStyle name="Процентный 6" xfId="368"/>
    <cellStyle name="Процентный 6 2" xfId="369"/>
    <cellStyle name="Процентный 6 3" xfId="370"/>
    <cellStyle name="Процентный 7" xfId="371"/>
    <cellStyle name="Процентный 7 2" xfId="372"/>
    <cellStyle name="Процентный 7 3" xfId="373"/>
    <cellStyle name="Процентный 8" xfId="374"/>
    <cellStyle name="Процентный 8 2" xfId="375"/>
    <cellStyle name="Процентный 8 3" xfId="376"/>
    <cellStyle name="Процентный 9" xfId="377"/>
    <cellStyle name="Процентный 9 2" xfId="378"/>
    <cellStyle name="Связанная ячейка" xfId="379"/>
    <cellStyle name="Связанная ячейка 2" xfId="380"/>
    <cellStyle name="Текст предупреждения" xfId="381"/>
    <cellStyle name="Текст предупреждения 2" xfId="382"/>
    <cellStyle name="Comma" xfId="383"/>
    <cellStyle name="Comma [0]" xfId="384"/>
    <cellStyle name="Финансовый 10" xfId="385"/>
    <cellStyle name="Финансовый 11" xfId="386"/>
    <cellStyle name="Финансовый 12" xfId="387"/>
    <cellStyle name="Финансовый 13" xfId="388"/>
    <cellStyle name="Финансовый 14" xfId="389"/>
    <cellStyle name="Финансовый 2" xfId="390"/>
    <cellStyle name="Финансовый 2 2" xfId="391"/>
    <cellStyle name="Финансовый 2 3" xfId="392"/>
    <cellStyle name="Финансовый 3" xfId="393"/>
    <cellStyle name="Финансовый 3 2" xfId="394"/>
    <cellStyle name="Финансовый 3 3" xfId="395"/>
    <cellStyle name="Финансовый 4" xfId="396"/>
    <cellStyle name="Финансовый 4 2" xfId="397"/>
    <cellStyle name="Финансовый 4 3" xfId="398"/>
    <cellStyle name="Финансовый 5" xfId="399"/>
    <cellStyle name="Финансовый 5 2" xfId="400"/>
    <cellStyle name="Финансовый 5 3" xfId="401"/>
    <cellStyle name="Финансовый 6" xfId="402"/>
    <cellStyle name="Финансовый 6 2" xfId="403"/>
    <cellStyle name="Финансовый 6 3" xfId="404"/>
    <cellStyle name="Финансовый 7" xfId="405"/>
    <cellStyle name="Финансовый 7 2" xfId="406"/>
    <cellStyle name="Финансовый 7 3" xfId="407"/>
    <cellStyle name="Финансовый 8" xfId="408"/>
    <cellStyle name="Финансовый 8 2" xfId="409"/>
    <cellStyle name="Финансовый 8 3" xfId="410"/>
    <cellStyle name="Финансовый 9" xfId="411"/>
    <cellStyle name="Финансовый 9 2" xfId="412"/>
    <cellStyle name="Хороший" xfId="413"/>
    <cellStyle name="Хороший 2" xfId="41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IRA-office\AppData\Local\Temp\Temp1_fasovka_opt.zip\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6"/>
  <sheetViews>
    <sheetView tabSelected="1" zoomScalePageLayoutView="0" workbookViewId="0" topLeftCell="A1">
      <pane xSplit="9" ySplit="12" topLeftCell="J13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D14" sqref="D14"/>
    </sheetView>
  </sheetViews>
  <sheetFormatPr defaultColWidth="9.00390625" defaultRowHeight="12.75"/>
  <cols>
    <col min="1" max="1" width="0.12890625" style="45" customWidth="1"/>
    <col min="2" max="2" width="5.625" style="45" bestFit="1" customWidth="1"/>
    <col min="3" max="3" width="54.375" style="38" customWidth="1"/>
    <col min="4" max="4" width="9.125" style="110" customWidth="1"/>
    <col min="5" max="5" width="9.125" style="47" customWidth="1"/>
    <col min="6" max="6" width="11.125" style="45" bestFit="1" customWidth="1"/>
    <col min="7" max="7" width="11.625" style="45" customWidth="1"/>
    <col min="8" max="8" width="9.875" style="45" customWidth="1"/>
    <col min="9" max="9" width="9.125" style="45" customWidth="1"/>
    <col min="10" max="10" width="10.25390625" style="51" customWidth="1"/>
    <col min="11" max="11" width="8.875" style="56" customWidth="1"/>
    <col min="12" max="12" width="53.125" style="45" customWidth="1"/>
    <col min="13" max="13" width="4.25390625" style="45" customWidth="1"/>
    <col min="14" max="14" width="4.00390625" style="45" customWidth="1"/>
    <col min="15" max="15" width="3.75390625" style="45" customWidth="1"/>
    <col min="16" max="18" width="9.125" style="45" customWidth="1"/>
    <col min="19" max="19" width="16.75390625" style="48" customWidth="1"/>
    <col min="20" max="16384" width="9.125" style="45" customWidth="1"/>
  </cols>
  <sheetData>
    <row r="1" spans="2:16" ht="12.75" customHeight="1">
      <c r="B1" s="135" t="s">
        <v>0</v>
      </c>
      <c r="I1" s="136" t="s">
        <v>1</v>
      </c>
      <c r="J1" s="135" t="s">
        <v>0</v>
      </c>
      <c r="K1" s="138" t="s">
        <v>2093</v>
      </c>
      <c r="L1" s="138"/>
      <c r="M1" s="138"/>
      <c r="N1" s="138"/>
      <c r="O1" s="138"/>
      <c r="P1" s="138"/>
    </row>
    <row r="2" spans="2:16" ht="12.75" customHeight="1">
      <c r="B2" s="135"/>
      <c r="C2" s="143" t="s">
        <v>2092</v>
      </c>
      <c r="D2" s="143"/>
      <c r="E2" s="143"/>
      <c r="F2" s="143"/>
      <c r="G2" s="143"/>
      <c r="H2" s="143"/>
      <c r="I2" s="136"/>
      <c r="J2" s="135"/>
      <c r="K2" s="138"/>
      <c r="L2" s="138"/>
      <c r="M2" s="138"/>
      <c r="N2" s="138"/>
      <c r="O2" s="138"/>
      <c r="P2" s="138"/>
    </row>
    <row r="3" spans="2:16" ht="12.75" customHeight="1">
      <c r="B3" s="135"/>
      <c r="C3" s="143"/>
      <c r="D3" s="143"/>
      <c r="E3" s="143"/>
      <c r="F3" s="143"/>
      <c r="G3" s="143"/>
      <c r="H3" s="143"/>
      <c r="I3" s="136"/>
      <c r="J3" s="135"/>
      <c r="K3" s="138"/>
      <c r="L3" s="138"/>
      <c r="M3" s="138"/>
      <c r="N3" s="138"/>
      <c r="O3" s="138"/>
      <c r="P3" s="138"/>
    </row>
    <row r="4" spans="2:16" ht="12.75" customHeight="1">
      <c r="B4" s="49"/>
      <c r="I4" s="136"/>
      <c r="J4" s="49"/>
      <c r="K4" s="138"/>
      <c r="L4" s="138"/>
      <c r="M4" s="138"/>
      <c r="N4" s="138"/>
      <c r="O4" s="138"/>
      <c r="P4" s="138"/>
    </row>
    <row r="5" spans="2:16" ht="24" customHeight="1" thickBot="1">
      <c r="B5" s="46"/>
      <c r="C5" s="123" t="s">
        <v>2096</v>
      </c>
      <c r="D5" s="141"/>
      <c r="E5" s="141"/>
      <c r="F5" s="141"/>
      <c r="H5" s="50"/>
      <c r="I5" s="136"/>
      <c r="K5" s="138"/>
      <c r="L5" s="138"/>
      <c r="M5" s="138"/>
      <c r="N5" s="138"/>
      <c r="O5" s="138"/>
      <c r="P5" s="138"/>
    </row>
    <row r="6" spans="3:12" s="52" customFormat="1" ht="23.25" customHeight="1" thickBot="1">
      <c r="C6" s="123" t="s">
        <v>2097</v>
      </c>
      <c r="D6" s="142"/>
      <c r="E6" s="142"/>
      <c r="F6" s="142"/>
      <c r="I6" s="136"/>
      <c r="J6" s="53"/>
      <c r="K6" s="117" t="s">
        <v>2094</v>
      </c>
      <c r="L6" s="55">
        <f>SUM(F14:F1579)</f>
        <v>0</v>
      </c>
    </row>
    <row r="7" spans="2:9" ht="15" customHeight="1">
      <c r="B7" s="140" t="s">
        <v>4082</v>
      </c>
      <c r="C7" s="140"/>
      <c r="D7" s="140"/>
      <c r="E7" s="140"/>
      <c r="I7" s="136"/>
    </row>
    <row r="8" spans="6:13" ht="12.75">
      <c r="F8" s="57">
        <f ca="1">TODAY()</f>
        <v>45397</v>
      </c>
      <c r="I8" s="136"/>
      <c r="J8" s="118" t="s">
        <v>2095</v>
      </c>
      <c r="K8" s="139">
        <v>45397</v>
      </c>
      <c r="L8" s="139"/>
      <c r="M8" s="139"/>
    </row>
    <row r="9" ht="13.5" thickBot="1">
      <c r="I9" s="137"/>
    </row>
    <row r="10" spans="1:12" ht="13.5" customHeight="1" thickBot="1">
      <c r="A10" s="45">
        <v>1</v>
      </c>
      <c r="B10" s="128"/>
      <c r="C10" s="129" t="s">
        <v>2098</v>
      </c>
      <c r="D10" s="130" t="s">
        <v>2099</v>
      </c>
      <c r="E10" s="130"/>
      <c r="F10" s="131" t="s">
        <v>2100</v>
      </c>
      <c r="G10"/>
      <c r="H10" s="132" t="s">
        <v>2101</v>
      </c>
      <c r="I10" s="132"/>
      <c r="J10" s="133" t="s">
        <v>2102</v>
      </c>
      <c r="K10" s="126" t="s">
        <v>2103</v>
      </c>
      <c r="L10" s="126" t="s">
        <v>2107</v>
      </c>
    </row>
    <row r="11" spans="1:12" ht="34.5" customHeight="1" thickBot="1">
      <c r="A11" s="45">
        <v>1</v>
      </c>
      <c r="B11" s="128"/>
      <c r="C11" s="129"/>
      <c r="D11" s="120" t="s">
        <v>2104</v>
      </c>
      <c r="E11" s="121" t="s">
        <v>2105</v>
      </c>
      <c r="F11" s="131"/>
      <c r="G11"/>
      <c r="H11" s="122" t="s">
        <v>2106</v>
      </c>
      <c r="I11" s="119" t="s">
        <v>2100</v>
      </c>
      <c r="J11" s="134"/>
      <c r="K11" s="127"/>
      <c r="L11" s="127"/>
    </row>
    <row r="12" spans="1:12" ht="18" customHeight="1" thickBot="1" thickTop="1">
      <c r="A12" s="45">
        <v>1</v>
      </c>
      <c r="B12" s="63"/>
      <c r="C12" s="64"/>
      <c r="D12" s="111"/>
      <c r="E12" s="65"/>
      <c r="F12" s="63"/>
      <c r="H12" s="66">
        <f>D1580</f>
        <v>0</v>
      </c>
      <c r="I12" s="67">
        <f>F1580</f>
        <v>0</v>
      </c>
      <c r="J12" s="68"/>
      <c r="K12" s="68"/>
      <c r="L12" s="68"/>
    </row>
    <row r="13" spans="1:12" ht="13.5" thickBot="1">
      <c r="A13" s="45">
        <v>1</v>
      </c>
      <c r="B13" s="63"/>
      <c r="C13" s="69" t="s">
        <v>3473</v>
      </c>
      <c r="D13" s="112"/>
      <c r="E13" s="70"/>
      <c r="F13" s="70"/>
      <c r="I13" s="71"/>
      <c r="J13" s="72"/>
      <c r="K13" s="73"/>
      <c r="L13" s="74"/>
    </row>
    <row r="14" spans="2:12" ht="12.75">
      <c r="B14" s="75"/>
      <c r="C14" s="9" t="s">
        <v>1835</v>
      </c>
      <c r="D14" s="125"/>
      <c r="E14" s="1">
        <v>2.65</v>
      </c>
      <c r="F14" s="2">
        <f aca="true" t="shared" si="0" ref="F14:F77">D14*E14</f>
        <v>0</v>
      </c>
      <c r="I14" s="76"/>
      <c r="J14" s="106">
        <v>0.1</v>
      </c>
      <c r="K14" s="73" t="s">
        <v>3474</v>
      </c>
      <c r="L14" s="77" t="s">
        <v>3476</v>
      </c>
    </row>
    <row r="15" spans="1:12" ht="12.75">
      <c r="A15" s="45">
        <v>1</v>
      </c>
      <c r="B15" s="75"/>
      <c r="C15" s="10" t="s">
        <v>2108</v>
      </c>
      <c r="D15" s="125"/>
      <c r="E15" s="1">
        <v>2.65</v>
      </c>
      <c r="F15" s="2">
        <f t="shared" si="0"/>
        <v>0</v>
      </c>
      <c r="G15" s="78"/>
      <c r="H15" s="78"/>
      <c r="I15" s="76"/>
      <c r="J15" s="106">
        <v>0.2</v>
      </c>
      <c r="K15" s="73" t="s">
        <v>3474</v>
      </c>
      <c r="L15" s="77" t="s">
        <v>3477</v>
      </c>
    </row>
    <row r="16" spans="2:12" ht="12.75">
      <c r="B16" s="75"/>
      <c r="C16" s="10" t="s">
        <v>2109</v>
      </c>
      <c r="D16" s="125"/>
      <c r="E16" s="1">
        <v>2.65</v>
      </c>
      <c r="F16" s="2">
        <f t="shared" si="0"/>
        <v>0</v>
      </c>
      <c r="H16" s="78"/>
      <c r="I16" s="76"/>
      <c r="J16" s="106">
        <v>0.1</v>
      </c>
      <c r="K16" s="79" t="s">
        <v>3474</v>
      </c>
      <c r="L16" s="77" t="s">
        <v>3478</v>
      </c>
    </row>
    <row r="17" spans="2:12" ht="12.75">
      <c r="B17" s="75"/>
      <c r="C17" s="9" t="s">
        <v>2110</v>
      </c>
      <c r="D17" s="125"/>
      <c r="E17" s="1">
        <v>2.65</v>
      </c>
      <c r="F17" s="2">
        <f t="shared" si="0"/>
        <v>0</v>
      </c>
      <c r="H17" s="78"/>
      <c r="I17" s="80"/>
      <c r="J17" s="106">
        <v>0.1</v>
      </c>
      <c r="K17" s="73" t="s">
        <v>3474</v>
      </c>
      <c r="L17" s="77" t="s">
        <v>3479</v>
      </c>
    </row>
    <row r="18" spans="2:12" ht="12.75">
      <c r="B18" s="75"/>
      <c r="C18" s="9" t="s">
        <v>2111</v>
      </c>
      <c r="D18" s="125"/>
      <c r="E18" s="1">
        <v>2.65</v>
      </c>
      <c r="F18" s="2">
        <f t="shared" si="0"/>
        <v>0</v>
      </c>
      <c r="H18" s="78"/>
      <c r="I18" s="80"/>
      <c r="J18" s="106">
        <v>0.1</v>
      </c>
      <c r="K18" s="73" t="s">
        <v>3474</v>
      </c>
      <c r="L18" s="77" t="s">
        <v>3480</v>
      </c>
    </row>
    <row r="19" spans="1:12" ht="12.75">
      <c r="A19" s="45">
        <v>1</v>
      </c>
      <c r="B19" s="75"/>
      <c r="C19" s="10" t="s">
        <v>2112</v>
      </c>
      <c r="D19" s="125"/>
      <c r="E19" s="3">
        <v>2.65</v>
      </c>
      <c r="F19" s="2">
        <f t="shared" si="0"/>
        <v>0</v>
      </c>
      <c r="H19" s="78"/>
      <c r="I19" s="80"/>
      <c r="J19" s="106">
        <v>0.1</v>
      </c>
      <c r="K19" s="81" t="s">
        <v>3474</v>
      </c>
      <c r="L19" s="77" t="s">
        <v>3481</v>
      </c>
    </row>
    <row r="20" spans="2:12" ht="12.75">
      <c r="B20" s="75"/>
      <c r="C20" s="10" t="s">
        <v>2113</v>
      </c>
      <c r="D20" s="125"/>
      <c r="E20" s="3">
        <v>2.65</v>
      </c>
      <c r="F20" s="2">
        <f t="shared" si="0"/>
        <v>0</v>
      </c>
      <c r="H20" s="78"/>
      <c r="I20" s="80"/>
      <c r="J20" s="106">
        <v>0.1</v>
      </c>
      <c r="K20" s="81" t="s">
        <v>3474</v>
      </c>
      <c r="L20" s="77" t="s">
        <v>3482</v>
      </c>
    </row>
    <row r="21" spans="2:12" ht="12.75">
      <c r="B21" s="75"/>
      <c r="C21" s="10" t="s">
        <v>2114</v>
      </c>
      <c r="D21" s="125"/>
      <c r="E21" s="3">
        <v>2.65</v>
      </c>
      <c r="F21" s="2">
        <f t="shared" si="0"/>
        <v>0</v>
      </c>
      <c r="H21" s="78"/>
      <c r="I21" s="80"/>
      <c r="J21" s="106">
        <v>0.1</v>
      </c>
      <c r="K21" s="81" t="s">
        <v>3474</v>
      </c>
      <c r="L21" s="77" t="s">
        <v>3483</v>
      </c>
    </row>
    <row r="22" spans="2:12" ht="12.75">
      <c r="B22" s="75"/>
      <c r="C22" s="10" t="s">
        <v>2115</v>
      </c>
      <c r="D22" s="125"/>
      <c r="E22" s="3">
        <v>2.65</v>
      </c>
      <c r="F22" s="2">
        <f t="shared" si="0"/>
        <v>0</v>
      </c>
      <c r="H22" s="78"/>
      <c r="I22" s="80"/>
      <c r="J22" s="106">
        <v>0.1</v>
      </c>
      <c r="K22" s="81" t="s">
        <v>3474</v>
      </c>
      <c r="L22" s="77" t="s">
        <v>3484</v>
      </c>
    </row>
    <row r="23" spans="2:12" ht="12.75">
      <c r="B23" s="75"/>
      <c r="C23" s="10" t="s">
        <v>2116</v>
      </c>
      <c r="D23" s="125"/>
      <c r="E23" s="3">
        <v>2.65</v>
      </c>
      <c r="F23" s="2">
        <f t="shared" si="0"/>
        <v>0</v>
      </c>
      <c r="H23" s="78"/>
      <c r="I23" s="80"/>
      <c r="J23" s="106">
        <v>0.1</v>
      </c>
      <c r="K23" s="81" t="s">
        <v>3474</v>
      </c>
      <c r="L23" s="77" t="s">
        <v>3485</v>
      </c>
    </row>
    <row r="24" spans="1:12" ht="12.75">
      <c r="A24" s="45">
        <v>1</v>
      </c>
      <c r="B24" s="75"/>
      <c r="C24" s="10" t="s">
        <v>2117</v>
      </c>
      <c r="D24" s="125"/>
      <c r="E24" s="3">
        <v>2.65</v>
      </c>
      <c r="F24" s="2">
        <f t="shared" si="0"/>
        <v>0</v>
      </c>
      <c r="H24" s="78"/>
      <c r="I24" s="80"/>
      <c r="J24" s="106">
        <v>0.1</v>
      </c>
      <c r="K24" s="81" t="s">
        <v>3474</v>
      </c>
      <c r="L24" s="77" t="s">
        <v>3486</v>
      </c>
    </row>
    <row r="25" spans="2:12" ht="12.75">
      <c r="B25" s="75"/>
      <c r="C25" s="11" t="s">
        <v>2118</v>
      </c>
      <c r="D25" s="125"/>
      <c r="E25" s="3">
        <v>2.65</v>
      </c>
      <c r="F25" s="2">
        <f t="shared" si="0"/>
        <v>0</v>
      </c>
      <c r="G25" s="78"/>
      <c r="H25" s="78"/>
      <c r="J25" s="106">
        <v>0.1</v>
      </c>
      <c r="K25" s="81" t="s">
        <v>3474</v>
      </c>
      <c r="L25" s="77" t="s">
        <v>3487</v>
      </c>
    </row>
    <row r="26" spans="2:12" ht="12.75">
      <c r="B26" s="75"/>
      <c r="C26" s="11" t="s">
        <v>2119</v>
      </c>
      <c r="D26" s="125"/>
      <c r="E26" s="3">
        <v>8.2</v>
      </c>
      <c r="F26" s="2">
        <f t="shared" si="0"/>
        <v>0</v>
      </c>
      <c r="G26" s="78"/>
      <c r="H26" s="78"/>
      <c r="J26" s="106">
        <v>0.1</v>
      </c>
      <c r="K26" s="81" t="s">
        <v>3474</v>
      </c>
      <c r="L26" s="77" t="s">
        <v>3488</v>
      </c>
    </row>
    <row r="27" spans="2:12" ht="12.75">
      <c r="B27" s="75"/>
      <c r="C27" s="11" t="s">
        <v>2120</v>
      </c>
      <c r="D27" s="125"/>
      <c r="E27" s="3">
        <v>8.5</v>
      </c>
      <c r="F27" s="2">
        <f t="shared" si="0"/>
        <v>0</v>
      </c>
      <c r="G27" s="78"/>
      <c r="H27" s="78"/>
      <c r="J27" s="106">
        <v>0.1</v>
      </c>
      <c r="K27" s="81" t="s">
        <v>3474</v>
      </c>
      <c r="L27" s="77" t="s">
        <v>3489</v>
      </c>
    </row>
    <row r="28" spans="2:12" ht="12.75">
      <c r="B28" s="75"/>
      <c r="C28" s="11" t="s">
        <v>2121</v>
      </c>
      <c r="D28" s="125"/>
      <c r="E28" s="3">
        <v>8.5</v>
      </c>
      <c r="F28" s="2">
        <f t="shared" si="0"/>
        <v>0</v>
      </c>
      <c r="G28" s="78"/>
      <c r="H28" s="78"/>
      <c r="J28" s="106">
        <v>0.1</v>
      </c>
      <c r="K28" s="81" t="s">
        <v>3474</v>
      </c>
      <c r="L28" s="77" t="s">
        <v>3489</v>
      </c>
    </row>
    <row r="29" spans="2:12" ht="12.75">
      <c r="B29" s="75"/>
      <c r="C29" s="11" t="s">
        <v>2122</v>
      </c>
      <c r="D29" s="125"/>
      <c r="E29" s="3">
        <v>2.65</v>
      </c>
      <c r="F29" s="2">
        <f t="shared" si="0"/>
        <v>0</v>
      </c>
      <c r="G29" s="78"/>
      <c r="H29" s="78"/>
      <c r="J29" s="106">
        <v>0.1</v>
      </c>
      <c r="K29" s="81" t="s">
        <v>3474</v>
      </c>
      <c r="L29" s="77" t="s">
        <v>3490</v>
      </c>
    </row>
    <row r="30" spans="2:12" ht="12.75">
      <c r="B30" s="75"/>
      <c r="C30" s="11" t="s">
        <v>2123</v>
      </c>
      <c r="D30" s="125"/>
      <c r="E30" s="3">
        <v>2.65</v>
      </c>
      <c r="F30" s="2">
        <f t="shared" si="0"/>
        <v>0</v>
      </c>
      <c r="G30" s="78"/>
      <c r="H30" s="78"/>
      <c r="J30" s="106">
        <v>0.2</v>
      </c>
      <c r="K30" s="81" t="s">
        <v>3474</v>
      </c>
      <c r="L30" s="77" t="s">
        <v>3491</v>
      </c>
    </row>
    <row r="31" spans="2:12" ht="15">
      <c r="B31" s="75"/>
      <c r="C31" s="18" t="s">
        <v>2124</v>
      </c>
      <c r="D31" s="125"/>
      <c r="E31" s="3">
        <v>2.65</v>
      </c>
      <c r="F31" s="2">
        <f t="shared" si="0"/>
        <v>0</v>
      </c>
      <c r="G31" s="78"/>
      <c r="H31" s="78"/>
      <c r="J31" s="106">
        <v>0.1</v>
      </c>
      <c r="K31" s="81" t="s">
        <v>3474</v>
      </c>
      <c r="L31" s="77" t="s">
        <v>3492</v>
      </c>
    </row>
    <row r="32" spans="2:12" ht="12.75">
      <c r="B32" s="75"/>
      <c r="C32" s="9" t="s">
        <v>2125</v>
      </c>
      <c r="D32" s="125"/>
      <c r="E32" s="3">
        <v>2.65</v>
      </c>
      <c r="F32" s="2">
        <f t="shared" si="0"/>
        <v>0</v>
      </c>
      <c r="H32" s="78"/>
      <c r="J32" s="106">
        <v>0.1</v>
      </c>
      <c r="K32" s="81" t="s">
        <v>3474</v>
      </c>
      <c r="L32" s="77" t="s">
        <v>3493</v>
      </c>
    </row>
    <row r="33" spans="2:12" ht="12.75">
      <c r="B33" s="75"/>
      <c r="C33" s="11" t="s">
        <v>2126</v>
      </c>
      <c r="D33" s="125"/>
      <c r="E33" s="3">
        <v>2.65</v>
      </c>
      <c r="F33" s="2">
        <f t="shared" si="0"/>
        <v>0</v>
      </c>
      <c r="G33" s="78"/>
      <c r="H33" s="78"/>
      <c r="J33" s="106">
        <v>0.1</v>
      </c>
      <c r="K33" s="81" t="s">
        <v>3474</v>
      </c>
      <c r="L33" s="77" t="s">
        <v>3494</v>
      </c>
    </row>
    <row r="34" spans="2:12" ht="12.75">
      <c r="B34" s="75"/>
      <c r="C34" s="11" t="s">
        <v>2127</v>
      </c>
      <c r="D34" s="125"/>
      <c r="E34" s="3">
        <v>2.65</v>
      </c>
      <c r="F34" s="2">
        <f t="shared" si="0"/>
        <v>0</v>
      </c>
      <c r="G34" s="78"/>
      <c r="H34" s="78"/>
      <c r="J34" s="106">
        <v>0.3</v>
      </c>
      <c r="K34" s="81" t="s">
        <v>3474</v>
      </c>
      <c r="L34" s="77" t="s">
        <v>3495</v>
      </c>
    </row>
    <row r="35" spans="2:12" ht="15">
      <c r="B35" s="75"/>
      <c r="C35" s="12" t="s">
        <v>2128</v>
      </c>
      <c r="D35" s="125"/>
      <c r="E35" s="3">
        <v>2.65</v>
      </c>
      <c r="F35" s="2">
        <f t="shared" si="0"/>
        <v>0</v>
      </c>
      <c r="H35" s="78"/>
      <c r="J35" s="106">
        <v>0.1</v>
      </c>
      <c r="K35" s="81" t="s">
        <v>3474</v>
      </c>
      <c r="L35" s="77" t="s">
        <v>3496</v>
      </c>
    </row>
    <row r="36" spans="2:12" ht="12.75">
      <c r="B36" s="75"/>
      <c r="C36" s="11" t="s">
        <v>2129</v>
      </c>
      <c r="D36" s="125"/>
      <c r="E36" s="3">
        <v>2.65</v>
      </c>
      <c r="F36" s="2">
        <f t="shared" si="0"/>
        <v>0</v>
      </c>
      <c r="G36" s="78"/>
      <c r="H36" s="78"/>
      <c r="J36" s="106">
        <v>0.1</v>
      </c>
      <c r="K36" s="81" t="s">
        <v>3474</v>
      </c>
      <c r="L36" s="77" t="s">
        <v>3490</v>
      </c>
    </row>
    <row r="37" spans="2:12" ht="12.75">
      <c r="B37" s="75"/>
      <c r="C37" s="11" t="s">
        <v>2130</v>
      </c>
      <c r="D37" s="125"/>
      <c r="E37" s="3">
        <v>2.65</v>
      </c>
      <c r="F37" s="2">
        <f t="shared" si="0"/>
        <v>0</v>
      </c>
      <c r="G37" s="78"/>
      <c r="H37" s="78"/>
      <c r="J37" s="106">
        <v>0.1</v>
      </c>
      <c r="K37" s="81" t="s">
        <v>3474</v>
      </c>
      <c r="L37" s="77" t="s">
        <v>3497</v>
      </c>
    </row>
    <row r="38" spans="2:12" ht="12.75">
      <c r="B38" s="75"/>
      <c r="C38" s="11" t="s">
        <v>2131</v>
      </c>
      <c r="D38" s="125"/>
      <c r="E38" s="3">
        <v>2.65</v>
      </c>
      <c r="F38" s="2">
        <f t="shared" si="0"/>
        <v>0</v>
      </c>
      <c r="H38" s="78"/>
      <c r="J38" s="106">
        <v>0.1</v>
      </c>
      <c r="K38" s="81" t="s">
        <v>3474</v>
      </c>
      <c r="L38" s="77" t="s">
        <v>3481</v>
      </c>
    </row>
    <row r="39" spans="2:12" ht="12.75">
      <c r="B39" s="75"/>
      <c r="C39" s="11" t="s">
        <v>2132</v>
      </c>
      <c r="D39" s="125"/>
      <c r="E39" s="3">
        <v>2.65</v>
      </c>
      <c r="F39" s="2">
        <f t="shared" si="0"/>
        <v>0</v>
      </c>
      <c r="G39" s="78"/>
      <c r="H39" s="78"/>
      <c r="J39" s="106">
        <v>0.1</v>
      </c>
      <c r="K39" s="81" t="s">
        <v>3474</v>
      </c>
      <c r="L39" s="77" t="s">
        <v>3498</v>
      </c>
    </row>
    <row r="40" spans="1:12" ht="12.75">
      <c r="A40" s="45">
        <v>1</v>
      </c>
      <c r="B40" s="75"/>
      <c r="C40" s="11" t="s">
        <v>2133</v>
      </c>
      <c r="D40" s="125"/>
      <c r="E40" s="3">
        <v>2.65</v>
      </c>
      <c r="F40" s="2">
        <f t="shared" si="0"/>
        <v>0</v>
      </c>
      <c r="G40" s="78"/>
      <c r="H40" s="78"/>
      <c r="J40" s="106">
        <v>0.3</v>
      </c>
      <c r="K40" s="81" t="s">
        <v>3474</v>
      </c>
      <c r="L40" s="77" t="s">
        <v>3477</v>
      </c>
    </row>
    <row r="41" spans="2:12" ht="12.75">
      <c r="B41" s="75"/>
      <c r="C41" s="9" t="s">
        <v>2134</v>
      </c>
      <c r="D41" s="125"/>
      <c r="E41" s="3">
        <v>2.65</v>
      </c>
      <c r="F41" s="2">
        <f t="shared" si="0"/>
        <v>0</v>
      </c>
      <c r="H41" s="78"/>
      <c r="J41" s="106">
        <v>0.1</v>
      </c>
      <c r="K41" s="81" t="s">
        <v>3474</v>
      </c>
      <c r="L41" s="77" t="s">
        <v>3499</v>
      </c>
    </row>
    <row r="42" spans="2:12" ht="12.75">
      <c r="B42" s="75"/>
      <c r="C42" s="11" t="s">
        <v>2135</v>
      </c>
      <c r="D42" s="125"/>
      <c r="E42" s="3">
        <v>2.65</v>
      </c>
      <c r="F42" s="2">
        <f t="shared" si="0"/>
        <v>0</v>
      </c>
      <c r="H42" s="78"/>
      <c r="J42" s="106">
        <v>0.1</v>
      </c>
      <c r="K42" s="81" t="s">
        <v>3474</v>
      </c>
      <c r="L42" s="77" t="s">
        <v>3500</v>
      </c>
    </row>
    <row r="43" spans="1:12" ht="12.75">
      <c r="A43" s="45">
        <v>1</v>
      </c>
      <c r="B43" s="75"/>
      <c r="C43" s="11" t="s">
        <v>2136</v>
      </c>
      <c r="D43" s="125"/>
      <c r="E43" s="3">
        <v>2.65</v>
      </c>
      <c r="F43" s="2">
        <f t="shared" si="0"/>
        <v>0</v>
      </c>
      <c r="G43" s="78"/>
      <c r="H43" s="78"/>
      <c r="J43" s="106">
        <v>0.1</v>
      </c>
      <c r="K43" s="81" t="s">
        <v>3474</v>
      </c>
      <c r="L43" s="77" t="s">
        <v>3494</v>
      </c>
    </row>
    <row r="44" spans="2:12" ht="12.75">
      <c r="B44" s="75"/>
      <c r="C44" s="9" t="s">
        <v>2137</v>
      </c>
      <c r="D44" s="125"/>
      <c r="E44" s="3">
        <v>2.65</v>
      </c>
      <c r="F44" s="2">
        <f t="shared" si="0"/>
        <v>0</v>
      </c>
      <c r="H44" s="78"/>
      <c r="J44" s="106">
        <v>0.1</v>
      </c>
      <c r="K44" s="81" t="s">
        <v>3474</v>
      </c>
      <c r="L44" s="77" t="s">
        <v>3501</v>
      </c>
    </row>
    <row r="45" spans="2:12" ht="12.75">
      <c r="B45" s="75"/>
      <c r="C45" s="11" t="s">
        <v>2138</v>
      </c>
      <c r="D45" s="125"/>
      <c r="E45" s="3">
        <v>2.65</v>
      </c>
      <c r="F45" s="2">
        <f t="shared" si="0"/>
        <v>0</v>
      </c>
      <c r="G45" s="78"/>
      <c r="H45" s="78"/>
      <c r="J45" s="106">
        <v>0.1</v>
      </c>
      <c r="K45" s="81" t="s">
        <v>3474</v>
      </c>
      <c r="L45" s="77" t="s">
        <v>3498</v>
      </c>
    </row>
    <row r="46" spans="2:12" ht="12.75">
      <c r="B46" s="75"/>
      <c r="C46" s="11" t="s">
        <v>2139</v>
      </c>
      <c r="D46" s="125"/>
      <c r="E46" s="3">
        <v>2.65</v>
      </c>
      <c r="F46" s="2">
        <f t="shared" si="0"/>
        <v>0</v>
      </c>
      <c r="H46" s="78"/>
      <c r="J46" s="106">
        <v>0.1</v>
      </c>
      <c r="K46" s="81" t="s">
        <v>3474</v>
      </c>
      <c r="L46" s="77" t="s">
        <v>3502</v>
      </c>
    </row>
    <row r="47" spans="2:12" ht="12.75">
      <c r="B47" s="75"/>
      <c r="C47" s="9" t="s">
        <v>2140</v>
      </c>
      <c r="D47" s="125"/>
      <c r="E47" s="3">
        <v>2.65</v>
      </c>
      <c r="F47" s="2">
        <f t="shared" si="0"/>
        <v>0</v>
      </c>
      <c r="H47" s="78"/>
      <c r="J47" s="106">
        <v>0.1</v>
      </c>
      <c r="K47" s="81" t="s">
        <v>3474</v>
      </c>
      <c r="L47" s="77" t="s">
        <v>3503</v>
      </c>
    </row>
    <row r="48" spans="2:12" ht="12.75">
      <c r="B48" s="75"/>
      <c r="C48" s="11" t="s">
        <v>2141</v>
      </c>
      <c r="D48" s="125"/>
      <c r="E48" s="3">
        <v>2.65</v>
      </c>
      <c r="F48" s="2">
        <f t="shared" si="0"/>
        <v>0</v>
      </c>
      <c r="G48" s="78"/>
      <c r="H48" s="78"/>
      <c r="J48" s="106">
        <v>0.1</v>
      </c>
      <c r="K48" s="81" t="s">
        <v>3474</v>
      </c>
      <c r="L48" s="77" t="s">
        <v>3498</v>
      </c>
    </row>
    <row r="49" spans="2:12" ht="12.75">
      <c r="B49" s="75"/>
      <c r="C49" s="11" t="s">
        <v>2142</v>
      </c>
      <c r="D49" s="125"/>
      <c r="E49" s="3">
        <v>2.65</v>
      </c>
      <c r="F49" s="2">
        <f t="shared" si="0"/>
        <v>0</v>
      </c>
      <c r="G49" s="78"/>
      <c r="H49" s="78"/>
      <c r="J49" s="106">
        <v>0.1</v>
      </c>
      <c r="K49" s="81" t="s">
        <v>3474</v>
      </c>
      <c r="L49" s="83" t="s">
        <v>3504</v>
      </c>
    </row>
    <row r="50" spans="2:12" ht="12.75">
      <c r="B50" s="75"/>
      <c r="C50" s="9" t="s">
        <v>2143</v>
      </c>
      <c r="D50" s="125"/>
      <c r="E50" s="3">
        <v>2.65</v>
      </c>
      <c r="F50" s="2">
        <f t="shared" si="0"/>
        <v>0</v>
      </c>
      <c r="H50" s="78"/>
      <c r="J50" s="106">
        <v>0.1</v>
      </c>
      <c r="K50" s="81" t="s">
        <v>3474</v>
      </c>
      <c r="L50" s="82" t="s">
        <v>3505</v>
      </c>
    </row>
    <row r="51" spans="2:12" ht="12.75">
      <c r="B51" s="75"/>
      <c r="C51" s="11" t="s">
        <v>2144</v>
      </c>
      <c r="D51" s="125"/>
      <c r="E51" s="3">
        <v>2.65</v>
      </c>
      <c r="F51" s="2">
        <f t="shared" si="0"/>
        <v>0</v>
      </c>
      <c r="H51" s="78"/>
      <c r="J51" s="106">
        <v>0.1</v>
      </c>
      <c r="K51" s="81" t="s">
        <v>3474</v>
      </c>
      <c r="L51" s="77" t="s">
        <v>3500</v>
      </c>
    </row>
    <row r="52" spans="2:12" ht="12.75">
      <c r="B52" s="75"/>
      <c r="C52" s="11" t="s">
        <v>2145</v>
      </c>
      <c r="D52" s="125"/>
      <c r="E52" s="3">
        <v>2.65</v>
      </c>
      <c r="F52" s="2">
        <f t="shared" si="0"/>
        <v>0</v>
      </c>
      <c r="G52" s="78"/>
      <c r="H52" s="78"/>
      <c r="J52" s="106">
        <v>0.1</v>
      </c>
      <c r="K52" s="81" t="s">
        <v>3474</v>
      </c>
      <c r="L52" s="77" t="s">
        <v>3506</v>
      </c>
    </row>
    <row r="53" spans="2:12" ht="12.75">
      <c r="B53" s="75"/>
      <c r="C53" s="11" t="s">
        <v>2146</v>
      </c>
      <c r="D53" s="125"/>
      <c r="E53" s="3">
        <v>2.65</v>
      </c>
      <c r="F53" s="2">
        <f t="shared" si="0"/>
        <v>0</v>
      </c>
      <c r="G53" s="78"/>
      <c r="H53" s="78"/>
      <c r="J53" s="106">
        <v>0.1</v>
      </c>
      <c r="K53" s="81" t="s">
        <v>3474</v>
      </c>
      <c r="L53" s="77" t="s">
        <v>3506</v>
      </c>
    </row>
    <row r="54" spans="2:12" ht="12.75">
      <c r="B54" s="75"/>
      <c r="C54" s="11" t="s">
        <v>2147</v>
      </c>
      <c r="D54" s="125"/>
      <c r="E54" s="3">
        <v>2.65</v>
      </c>
      <c r="F54" s="2">
        <f t="shared" si="0"/>
        <v>0</v>
      </c>
      <c r="G54" s="78"/>
      <c r="H54" s="78"/>
      <c r="J54" s="106">
        <v>0.1</v>
      </c>
      <c r="K54" s="81" t="s">
        <v>3474</v>
      </c>
      <c r="L54" s="77" t="s">
        <v>3506</v>
      </c>
    </row>
    <row r="55" spans="2:12" ht="12.75">
      <c r="B55" s="75"/>
      <c r="C55" s="11" t="s">
        <v>2148</v>
      </c>
      <c r="D55" s="125"/>
      <c r="E55" s="3">
        <v>2.65</v>
      </c>
      <c r="F55" s="2">
        <f t="shared" si="0"/>
        <v>0</v>
      </c>
      <c r="H55" s="78"/>
      <c r="J55" s="106">
        <v>0.1</v>
      </c>
      <c r="K55" s="81" t="s">
        <v>3474</v>
      </c>
      <c r="L55" s="77" t="s">
        <v>3500</v>
      </c>
    </row>
    <row r="56" spans="2:12" ht="12.75">
      <c r="B56" s="75"/>
      <c r="C56" s="11" t="s">
        <v>2149</v>
      </c>
      <c r="D56" s="125"/>
      <c r="E56" s="3">
        <v>2.65</v>
      </c>
      <c r="F56" s="2">
        <f t="shared" si="0"/>
        <v>0</v>
      </c>
      <c r="G56" s="78"/>
      <c r="H56" s="78"/>
      <c r="J56" s="106">
        <v>0.1</v>
      </c>
      <c r="K56" s="81" t="s">
        <v>3474</v>
      </c>
      <c r="L56" s="77" t="s">
        <v>3506</v>
      </c>
    </row>
    <row r="57" spans="2:12" ht="12.75">
      <c r="B57" s="75"/>
      <c r="C57" s="9" t="s">
        <v>2150</v>
      </c>
      <c r="D57" s="125"/>
      <c r="E57" s="3">
        <v>2.65</v>
      </c>
      <c r="F57" s="2">
        <f t="shared" si="0"/>
        <v>0</v>
      </c>
      <c r="H57" s="78"/>
      <c r="J57" s="106">
        <v>0.1</v>
      </c>
      <c r="K57" s="81" t="s">
        <v>3474</v>
      </c>
      <c r="L57" s="83" t="s">
        <v>3507</v>
      </c>
    </row>
    <row r="58" spans="2:12" ht="12.75">
      <c r="B58" s="75"/>
      <c r="C58" s="9" t="s">
        <v>2151</v>
      </c>
      <c r="D58" s="125"/>
      <c r="E58" s="3">
        <v>2.65</v>
      </c>
      <c r="F58" s="2">
        <f t="shared" si="0"/>
        <v>0</v>
      </c>
      <c r="H58" s="78"/>
      <c r="J58" s="106">
        <v>0.1</v>
      </c>
      <c r="K58" s="81" t="s">
        <v>3474</v>
      </c>
      <c r="L58" s="83" t="s">
        <v>3508</v>
      </c>
    </row>
    <row r="59" spans="2:12" ht="12.75">
      <c r="B59" s="75"/>
      <c r="C59" s="14" t="s">
        <v>1700</v>
      </c>
      <c r="D59" s="125"/>
      <c r="E59" s="3">
        <v>2.65</v>
      </c>
      <c r="F59" s="2">
        <f t="shared" si="0"/>
        <v>0</v>
      </c>
      <c r="H59" s="78"/>
      <c r="J59" s="106">
        <v>0.1</v>
      </c>
      <c r="K59" s="81" t="s">
        <v>3474</v>
      </c>
      <c r="L59" s="82" t="s">
        <v>3509</v>
      </c>
    </row>
    <row r="60" spans="2:12" ht="12.75">
      <c r="B60" s="75"/>
      <c r="C60" s="14" t="s">
        <v>2152</v>
      </c>
      <c r="D60" s="125"/>
      <c r="E60" s="3">
        <v>2.65</v>
      </c>
      <c r="F60" s="2">
        <f t="shared" si="0"/>
        <v>0</v>
      </c>
      <c r="H60" s="78"/>
      <c r="J60" s="106">
        <v>0.1</v>
      </c>
      <c r="K60" s="81" t="s">
        <v>3474</v>
      </c>
      <c r="L60" s="84" t="s">
        <v>3510</v>
      </c>
    </row>
    <row r="61" spans="2:12" ht="12.75">
      <c r="B61" s="75"/>
      <c r="C61" s="14" t="s">
        <v>2153</v>
      </c>
      <c r="D61" s="125"/>
      <c r="E61" s="3">
        <v>2.65</v>
      </c>
      <c r="F61" s="2">
        <f t="shared" si="0"/>
        <v>0</v>
      </c>
      <c r="H61" s="78"/>
      <c r="J61" s="106">
        <v>0.1</v>
      </c>
      <c r="K61" s="81" t="s">
        <v>3474</v>
      </c>
      <c r="L61" s="84" t="s">
        <v>3511</v>
      </c>
    </row>
    <row r="62" spans="2:12" ht="12.75">
      <c r="B62" s="75"/>
      <c r="C62" s="15" t="s">
        <v>2154</v>
      </c>
      <c r="D62" s="125"/>
      <c r="E62" s="3">
        <v>2.65</v>
      </c>
      <c r="F62" s="2">
        <f t="shared" si="0"/>
        <v>0</v>
      </c>
      <c r="H62" s="78"/>
      <c r="J62" s="106">
        <v>0.1</v>
      </c>
      <c r="K62" s="81" t="s">
        <v>3474</v>
      </c>
      <c r="L62" s="77" t="s">
        <v>3512</v>
      </c>
    </row>
    <row r="63" spans="2:12" ht="12.75">
      <c r="B63" s="75"/>
      <c r="C63" s="15" t="s">
        <v>2155</v>
      </c>
      <c r="D63" s="125"/>
      <c r="E63" s="3">
        <v>2.65</v>
      </c>
      <c r="F63" s="2">
        <f t="shared" si="0"/>
        <v>0</v>
      </c>
      <c r="H63" s="78"/>
      <c r="J63" s="106">
        <v>0.1</v>
      </c>
      <c r="K63" s="81" t="s">
        <v>3474</v>
      </c>
      <c r="L63" s="77" t="s">
        <v>3512</v>
      </c>
    </row>
    <row r="64" spans="2:12" ht="12.75">
      <c r="B64" s="75"/>
      <c r="C64" s="15" t="s">
        <v>2156</v>
      </c>
      <c r="D64" s="125"/>
      <c r="E64" s="3">
        <v>2.65</v>
      </c>
      <c r="F64" s="2">
        <f t="shared" si="0"/>
        <v>0</v>
      </c>
      <c r="H64" s="78"/>
      <c r="J64" s="106">
        <v>0.1</v>
      </c>
      <c r="K64" s="81" t="s">
        <v>3474</v>
      </c>
      <c r="L64" s="77" t="s">
        <v>3512</v>
      </c>
    </row>
    <row r="65" spans="2:12" ht="12.75">
      <c r="B65" s="75"/>
      <c r="C65" s="16" t="s">
        <v>2157</v>
      </c>
      <c r="D65" s="125"/>
      <c r="E65" s="3">
        <v>2.65</v>
      </c>
      <c r="F65" s="2">
        <f t="shared" si="0"/>
        <v>0</v>
      </c>
      <c r="H65" s="78"/>
      <c r="J65" s="106">
        <v>0.1</v>
      </c>
      <c r="K65" s="81" t="s">
        <v>3474</v>
      </c>
      <c r="L65" s="77" t="s">
        <v>3513</v>
      </c>
    </row>
    <row r="66" spans="2:12" ht="12.75">
      <c r="B66" s="75"/>
      <c r="C66" s="16" t="s">
        <v>2158</v>
      </c>
      <c r="D66" s="125"/>
      <c r="E66" s="3">
        <v>2.65</v>
      </c>
      <c r="F66" s="2">
        <f t="shared" si="0"/>
        <v>0</v>
      </c>
      <c r="H66" s="78"/>
      <c r="J66" s="106">
        <v>0.1</v>
      </c>
      <c r="K66" s="81" t="s">
        <v>3474</v>
      </c>
      <c r="L66" s="77" t="s">
        <v>3514</v>
      </c>
    </row>
    <row r="67" spans="2:12" ht="12.75">
      <c r="B67" s="75"/>
      <c r="C67" s="15" t="s">
        <v>2159</v>
      </c>
      <c r="D67" s="125"/>
      <c r="E67" s="3">
        <v>2.65</v>
      </c>
      <c r="F67" s="2">
        <f t="shared" si="0"/>
        <v>0</v>
      </c>
      <c r="H67" s="78"/>
      <c r="J67" s="106">
        <v>0.1</v>
      </c>
      <c r="K67" s="81" t="s">
        <v>3474</v>
      </c>
      <c r="L67" s="77" t="s">
        <v>3486</v>
      </c>
    </row>
    <row r="68" spans="2:12" ht="12.75">
      <c r="B68" s="75"/>
      <c r="C68" s="15" t="s">
        <v>2160</v>
      </c>
      <c r="D68" s="125"/>
      <c r="E68" s="3">
        <v>2.65</v>
      </c>
      <c r="F68" s="2">
        <f t="shared" si="0"/>
        <v>0</v>
      </c>
      <c r="H68" s="78"/>
      <c r="J68" s="106">
        <v>0.1</v>
      </c>
      <c r="K68" s="81" t="s">
        <v>3474</v>
      </c>
      <c r="L68" s="77" t="s">
        <v>3515</v>
      </c>
    </row>
    <row r="69" spans="1:12" ht="12.75">
      <c r="A69" s="45">
        <v>1</v>
      </c>
      <c r="B69" s="75"/>
      <c r="C69" s="15" t="s">
        <v>2161</v>
      </c>
      <c r="D69" s="125"/>
      <c r="E69" s="3">
        <v>2.65</v>
      </c>
      <c r="F69" s="2">
        <f t="shared" si="0"/>
        <v>0</v>
      </c>
      <c r="G69" s="78"/>
      <c r="H69" s="78"/>
      <c r="J69" s="106">
        <v>0.1</v>
      </c>
      <c r="K69" s="81" t="s">
        <v>3474</v>
      </c>
      <c r="L69" s="77" t="s">
        <v>3516</v>
      </c>
    </row>
    <row r="70" spans="1:12" ht="12.75">
      <c r="A70" s="45">
        <v>1</v>
      </c>
      <c r="B70" s="75"/>
      <c r="C70" s="11" t="s">
        <v>2162</v>
      </c>
      <c r="D70" s="125"/>
      <c r="E70" s="3">
        <v>2.65</v>
      </c>
      <c r="F70" s="2">
        <f t="shared" si="0"/>
        <v>0</v>
      </c>
      <c r="H70" s="78"/>
      <c r="J70" s="106">
        <v>0.1</v>
      </c>
      <c r="K70" s="81" t="s">
        <v>3474</v>
      </c>
      <c r="L70" s="77" t="s">
        <v>3517</v>
      </c>
    </row>
    <row r="71" spans="1:12" ht="12.75">
      <c r="A71" s="45">
        <v>1</v>
      </c>
      <c r="B71" s="75"/>
      <c r="C71" s="11" t="s">
        <v>2163</v>
      </c>
      <c r="D71" s="125"/>
      <c r="E71" s="3">
        <v>2.65</v>
      </c>
      <c r="F71" s="2">
        <f t="shared" si="0"/>
        <v>0</v>
      </c>
      <c r="H71" s="78"/>
      <c r="J71" s="106">
        <v>0.1</v>
      </c>
      <c r="K71" s="81" t="s">
        <v>3474</v>
      </c>
      <c r="L71" s="77" t="s">
        <v>3488</v>
      </c>
    </row>
    <row r="72" spans="2:12" ht="12.75">
      <c r="B72" s="75"/>
      <c r="C72" s="11" t="s">
        <v>2164</v>
      </c>
      <c r="D72" s="125"/>
      <c r="E72" s="3">
        <v>2.65</v>
      </c>
      <c r="F72" s="2">
        <f t="shared" si="0"/>
        <v>0</v>
      </c>
      <c r="G72" s="78"/>
      <c r="H72" s="78"/>
      <c r="J72" s="106">
        <v>0.3</v>
      </c>
      <c r="K72" s="81" t="s">
        <v>3474</v>
      </c>
      <c r="L72" s="77" t="s">
        <v>3518</v>
      </c>
    </row>
    <row r="73" spans="2:12" ht="12.75">
      <c r="B73" s="75"/>
      <c r="C73" s="11" t="s">
        <v>2165</v>
      </c>
      <c r="D73" s="125"/>
      <c r="E73" s="3">
        <v>2.65</v>
      </c>
      <c r="F73" s="2">
        <f t="shared" si="0"/>
        <v>0</v>
      </c>
      <c r="G73" s="78"/>
      <c r="H73" s="78"/>
      <c r="J73" s="106">
        <v>0.3</v>
      </c>
      <c r="K73" s="81" t="s">
        <v>3474</v>
      </c>
      <c r="L73" s="77" t="s">
        <v>3477</v>
      </c>
    </row>
    <row r="74" spans="2:12" ht="15">
      <c r="B74" s="75"/>
      <c r="C74" s="18" t="s">
        <v>2166</v>
      </c>
      <c r="D74" s="125"/>
      <c r="E74" s="3">
        <v>18</v>
      </c>
      <c r="F74" s="2">
        <f t="shared" si="0"/>
        <v>0</v>
      </c>
      <c r="G74" s="78"/>
      <c r="H74" s="78"/>
      <c r="J74" s="106">
        <v>5</v>
      </c>
      <c r="K74" s="81" t="s">
        <v>3474</v>
      </c>
      <c r="L74" s="77" t="s">
        <v>3477</v>
      </c>
    </row>
    <row r="75" spans="2:12" ht="12.75">
      <c r="B75" s="75"/>
      <c r="C75" s="11" t="s">
        <v>2167</v>
      </c>
      <c r="D75" s="125"/>
      <c r="E75" s="3">
        <v>2.65</v>
      </c>
      <c r="F75" s="2">
        <f t="shared" si="0"/>
        <v>0</v>
      </c>
      <c r="G75" s="78"/>
      <c r="H75" s="78"/>
      <c r="J75" s="106">
        <v>0.3</v>
      </c>
      <c r="K75" s="81" t="s">
        <v>3474</v>
      </c>
      <c r="L75" s="77" t="s">
        <v>3519</v>
      </c>
    </row>
    <row r="76" spans="2:12" ht="15">
      <c r="B76" s="75"/>
      <c r="C76" s="18" t="s">
        <v>2168</v>
      </c>
      <c r="D76" s="125"/>
      <c r="E76" s="3">
        <v>18</v>
      </c>
      <c r="F76" s="2">
        <f t="shared" si="0"/>
        <v>0</v>
      </c>
      <c r="G76" s="78"/>
      <c r="H76" s="78"/>
      <c r="J76" s="106">
        <v>5</v>
      </c>
      <c r="K76" s="81" t="s">
        <v>3474</v>
      </c>
      <c r="L76" s="77" t="s">
        <v>3519</v>
      </c>
    </row>
    <row r="77" spans="2:12" ht="12.75">
      <c r="B77" s="75"/>
      <c r="C77" s="11" t="s">
        <v>2169</v>
      </c>
      <c r="D77" s="125"/>
      <c r="E77" s="3">
        <v>2.65</v>
      </c>
      <c r="F77" s="2">
        <f t="shared" si="0"/>
        <v>0</v>
      </c>
      <c r="G77" s="78"/>
      <c r="H77" s="78"/>
      <c r="J77" s="106">
        <v>0.3</v>
      </c>
      <c r="K77" s="81" t="s">
        <v>3474</v>
      </c>
      <c r="L77" s="77" t="s">
        <v>3520</v>
      </c>
    </row>
    <row r="78" spans="2:12" ht="12.75">
      <c r="B78" s="75"/>
      <c r="C78" s="16" t="s">
        <v>2170</v>
      </c>
      <c r="D78" s="125"/>
      <c r="E78" s="3">
        <v>2.65</v>
      </c>
      <c r="F78" s="2">
        <f aca="true" t="shared" si="1" ref="F78:F141">D78*E78</f>
        <v>0</v>
      </c>
      <c r="H78" s="78"/>
      <c r="J78" s="106">
        <v>0.1</v>
      </c>
      <c r="K78" s="81" t="s">
        <v>3474</v>
      </c>
      <c r="L78" s="83" t="s">
        <v>3521</v>
      </c>
    </row>
    <row r="79" spans="2:12" ht="12.75">
      <c r="B79" s="75"/>
      <c r="C79" s="11" t="s">
        <v>2171</v>
      </c>
      <c r="D79" s="125"/>
      <c r="E79" s="3">
        <v>2.65</v>
      </c>
      <c r="F79" s="2">
        <f t="shared" si="1"/>
        <v>0</v>
      </c>
      <c r="H79" s="78"/>
      <c r="J79" s="106">
        <v>0.1</v>
      </c>
      <c r="K79" s="81" t="s">
        <v>3474</v>
      </c>
      <c r="L79" s="85" t="s">
        <v>3522</v>
      </c>
    </row>
    <row r="80" spans="2:12" ht="12.75">
      <c r="B80" s="75"/>
      <c r="C80" s="16" t="s">
        <v>2172</v>
      </c>
      <c r="D80" s="125"/>
      <c r="E80" s="3">
        <v>2.65</v>
      </c>
      <c r="F80" s="2">
        <f t="shared" si="1"/>
        <v>0</v>
      </c>
      <c r="H80" s="78"/>
      <c r="J80" s="106">
        <v>0.1</v>
      </c>
      <c r="K80" s="81" t="s">
        <v>3474</v>
      </c>
      <c r="L80" s="85" t="s">
        <v>3523</v>
      </c>
    </row>
    <row r="81" spans="2:12" ht="12.75">
      <c r="B81" s="75"/>
      <c r="C81" s="11" t="s">
        <v>2173</v>
      </c>
      <c r="D81" s="125"/>
      <c r="E81" s="3">
        <v>2.65</v>
      </c>
      <c r="F81" s="2">
        <f t="shared" si="1"/>
        <v>0</v>
      </c>
      <c r="H81" s="78"/>
      <c r="J81" s="106">
        <v>0.1</v>
      </c>
      <c r="K81" s="81" t="s">
        <v>3474</v>
      </c>
      <c r="L81" s="77" t="s">
        <v>3524</v>
      </c>
    </row>
    <row r="82" spans="2:12" ht="12.75">
      <c r="B82" s="75"/>
      <c r="C82" s="11" t="s">
        <v>2174</v>
      </c>
      <c r="D82" s="125"/>
      <c r="E82" s="3">
        <v>2.65</v>
      </c>
      <c r="F82" s="2">
        <f t="shared" si="1"/>
        <v>0</v>
      </c>
      <c r="G82" s="78"/>
      <c r="H82" s="78"/>
      <c r="J82" s="106">
        <v>0.1</v>
      </c>
      <c r="K82" s="81" t="s">
        <v>3474</v>
      </c>
      <c r="L82" s="77" t="s">
        <v>3525</v>
      </c>
    </row>
    <row r="83" spans="2:12" ht="15">
      <c r="B83" s="75"/>
      <c r="C83" s="18" t="s">
        <v>2175</v>
      </c>
      <c r="D83" s="125"/>
      <c r="E83" s="3">
        <v>2.65</v>
      </c>
      <c r="F83" s="2">
        <f t="shared" si="1"/>
        <v>0</v>
      </c>
      <c r="G83" s="78"/>
      <c r="H83" s="78"/>
      <c r="J83" s="106">
        <v>0.1</v>
      </c>
      <c r="K83" s="81" t="s">
        <v>3474</v>
      </c>
      <c r="L83" s="77" t="s">
        <v>3526</v>
      </c>
    </row>
    <row r="84" spans="2:12" ht="12.75">
      <c r="B84" s="75"/>
      <c r="C84" s="11" t="s">
        <v>2176</v>
      </c>
      <c r="D84" s="125"/>
      <c r="E84" s="3">
        <v>2.65</v>
      </c>
      <c r="F84" s="2">
        <f t="shared" si="1"/>
        <v>0</v>
      </c>
      <c r="H84" s="78"/>
      <c r="J84" s="106">
        <v>0.1</v>
      </c>
      <c r="K84" s="81" t="s">
        <v>3474</v>
      </c>
      <c r="L84" s="77" t="s">
        <v>3494</v>
      </c>
    </row>
    <row r="85" spans="2:12" ht="12.75">
      <c r="B85" s="75"/>
      <c r="C85" s="11" t="s">
        <v>2177</v>
      </c>
      <c r="D85" s="125"/>
      <c r="E85" s="3">
        <v>2.65</v>
      </c>
      <c r="F85" s="2">
        <f t="shared" si="1"/>
        <v>0</v>
      </c>
      <c r="H85" s="78"/>
      <c r="J85" s="106">
        <v>0.1</v>
      </c>
      <c r="K85" s="81" t="s">
        <v>3474</v>
      </c>
      <c r="L85" s="77" t="s">
        <v>3527</v>
      </c>
    </row>
    <row r="86" spans="2:12" ht="12.75">
      <c r="B86" s="75"/>
      <c r="C86" s="11" t="s">
        <v>2178</v>
      </c>
      <c r="D86" s="125"/>
      <c r="E86" s="3">
        <v>2.65</v>
      </c>
      <c r="F86" s="2">
        <f t="shared" si="1"/>
        <v>0</v>
      </c>
      <c r="H86" s="78"/>
      <c r="J86" s="106">
        <v>0.1</v>
      </c>
      <c r="K86" s="81" t="s">
        <v>3474</v>
      </c>
      <c r="L86" s="77" t="s">
        <v>3528</v>
      </c>
    </row>
    <row r="87" spans="2:12" ht="12.75">
      <c r="B87" s="75"/>
      <c r="C87" s="11" t="s">
        <v>2179</v>
      </c>
      <c r="D87" s="125"/>
      <c r="E87" s="3">
        <v>2.65</v>
      </c>
      <c r="F87" s="2">
        <f t="shared" si="1"/>
        <v>0</v>
      </c>
      <c r="G87" s="78"/>
      <c r="H87" s="78"/>
      <c r="J87" s="106">
        <v>0.1</v>
      </c>
      <c r="K87" s="81" t="s">
        <v>3474</v>
      </c>
      <c r="L87" s="77" t="s">
        <v>3529</v>
      </c>
    </row>
    <row r="88" spans="2:12" ht="12.75">
      <c r="B88" s="75"/>
      <c r="C88" s="11" t="s">
        <v>2180</v>
      </c>
      <c r="D88" s="125"/>
      <c r="E88" s="3">
        <v>2.65</v>
      </c>
      <c r="F88" s="2">
        <f t="shared" si="1"/>
        <v>0</v>
      </c>
      <c r="H88" s="78"/>
      <c r="J88" s="106">
        <v>0.1</v>
      </c>
      <c r="K88" s="81" t="s">
        <v>3474</v>
      </c>
      <c r="L88" s="77" t="s">
        <v>3530</v>
      </c>
    </row>
    <row r="89" spans="2:12" ht="12.75">
      <c r="B89" s="75"/>
      <c r="C89" s="9" t="s">
        <v>2181</v>
      </c>
      <c r="D89" s="125"/>
      <c r="E89" s="3">
        <v>2.65</v>
      </c>
      <c r="F89" s="2">
        <f t="shared" si="1"/>
        <v>0</v>
      </c>
      <c r="H89" s="78"/>
      <c r="J89" s="106">
        <v>0.1</v>
      </c>
      <c r="K89" s="81" t="s">
        <v>3474</v>
      </c>
      <c r="L89" s="84" t="s">
        <v>3531</v>
      </c>
    </row>
    <row r="90" spans="2:12" ht="12.75">
      <c r="B90" s="75"/>
      <c r="C90" s="11" t="s">
        <v>2182</v>
      </c>
      <c r="D90" s="125"/>
      <c r="E90" s="3">
        <v>2.65</v>
      </c>
      <c r="F90" s="2">
        <f t="shared" si="1"/>
        <v>0</v>
      </c>
      <c r="G90" s="78"/>
      <c r="H90" s="78"/>
      <c r="J90" s="106">
        <v>0.3</v>
      </c>
      <c r="K90" s="81" t="s">
        <v>3474</v>
      </c>
      <c r="L90" s="77" t="s">
        <v>3532</v>
      </c>
    </row>
    <row r="91" spans="2:12" ht="12.75">
      <c r="B91" s="75"/>
      <c r="C91" s="11" t="s">
        <v>2183</v>
      </c>
      <c r="D91" s="125"/>
      <c r="E91" s="3">
        <v>2.65</v>
      </c>
      <c r="F91" s="2">
        <f t="shared" si="1"/>
        <v>0</v>
      </c>
      <c r="H91" s="78"/>
      <c r="J91" s="106">
        <v>0.1</v>
      </c>
      <c r="K91" s="81" t="s">
        <v>3474</v>
      </c>
      <c r="L91" s="77" t="s">
        <v>3483</v>
      </c>
    </row>
    <row r="92" spans="2:12" ht="12.75">
      <c r="B92" s="75"/>
      <c r="C92" s="11" t="s">
        <v>2184</v>
      </c>
      <c r="D92" s="125"/>
      <c r="E92" s="3">
        <v>2.65</v>
      </c>
      <c r="F92" s="2">
        <f t="shared" si="1"/>
        <v>0</v>
      </c>
      <c r="H92" s="78"/>
      <c r="J92" s="106">
        <v>0.1</v>
      </c>
      <c r="K92" s="81" t="s">
        <v>3474</v>
      </c>
      <c r="L92" s="77" t="s">
        <v>3483</v>
      </c>
    </row>
    <row r="93" spans="2:12" ht="12.75">
      <c r="B93" s="75"/>
      <c r="C93" s="11" t="s">
        <v>2185</v>
      </c>
      <c r="D93" s="125"/>
      <c r="E93" s="3">
        <v>2.65</v>
      </c>
      <c r="F93" s="2">
        <f t="shared" si="1"/>
        <v>0</v>
      </c>
      <c r="H93" s="78"/>
      <c r="J93" s="106">
        <v>0.1</v>
      </c>
      <c r="K93" s="81" t="s">
        <v>3474</v>
      </c>
      <c r="L93" s="77" t="s">
        <v>3533</v>
      </c>
    </row>
    <row r="94" spans="2:12" ht="12.75">
      <c r="B94" s="75"/>
      <c r="C94" s="11" t="s">
        <v>2186</v>
      </c>
      <c r="D94" s="125"/>
      <c r="E94" s="3">
        <v>2.8</v>
      </c>
      <c r="F94" s="2">
        <f t="shared" si="1"/>
        <v>0</v>
      </c>
      <c r="H94" s="78"/>
      <c r="J94" s="106">
        <v>0.1</v>
      </c>
      <c r="K94" s="81" t="s">
        <v>3474</v>
      </c>
      <c r="L94" s="77" t="s">
        <v>3534</v>
      </c>
    </row>
    <row r="95" spans="2:12" ht="12.75">
      <c r="B95" s="75"/>
      <c r="C95" s="11" t="s">
        <v>2187</v>
      </c>
      <c r="D95" s="125"/>
      <c r="E95" s="3">
        <v>2.8</v>
      </c>
      <c r="F95" s="2">
        <f t="shared" si="1"/>
        <v>0</v>
      </c>
      <c r="H95" s="78"/>
      <c r="J95" s="106">
        <v>0.1</v>
      </c>
      <c r="K95" s="81" t="s">
        <v>3474</v>
      </c>
      <c r="L95" s="77" t="s">
        <v>3534</v>
      </c>
    </row>
    <row r="96" spans="1:12" ht="12.75">
      <c r="A96" s="45">
        <v>1</v>
      </c>
      <c r="B96" s="75"/>
      <c r="C96" s="11" t="s">
        <v>2188</v>
      </c>
      <c r="D96" s="125"/>
      <c r="E96" s="3">
        <v>2.65</v>
      </c>
      <c r="F96" s="2">
        <f t="shared" si="1"/>
        <v>0</v>
      </c>
      <c r="H96" s="78"/>
      <c r="J96" s="106">
        <v>0.1</v>
      </c>
      <c r="K96" s="81" t="s">
        <v>3474</v>
      </c>
      <c r="L96" s="77" t="s">
        <v>3520</v>
      </c>
    </row>
    <row r="97" spans="1:12" ht="12.75">
      <c r="A97" s="45">
        <v>1</v>
      </c>
      <c r="B97" s="75"/>
      <c r="C97" s="11" t="s">
        <v>2189</v>
      </c>
      <c r="D97" s="125"/>
      <c r="E97" s="3">
        <v>2.65</v>
      </c>
      <c r="F97" s="2">
        <f t="shared" si="1"/>
        <v>0</v>
      </c>
      <c r="G97" s="78"/>
      <c r="H97" s="78"/>
      <c r="J97" s="106">
        <v>0.1</v>
      </c>
      <c r="K97" s="81" t="s">
        <v>3474</v>
      </c>
      <c r="L97" s="77" t="s">
        <v>3515</v>
      </c>
    </row>
    <row r="98" spans="1:12" ht="12.75">
      <c r="A98" s="45">
        <v>1</v>
      </c>
      <c r="B98" s="75"/>
      <c r="C98" s="11" t="s">
        <v>2190</v>
      </c>
      <c r="D98" s="125"/>
      <c r="E98" s="3">
        <v>2.65</v>
      </c>
      <c r="F98" s="2">
        <f t="shared" si="1"/>
        <v>0</v>
      </c>
      <c r="H98" s="78"/>
      <c r="J98" s="106">
        <v>0.1</v>
      </c>
      <c r="K98" s="81" t="s">
        <v>3474</v>
      </c>
      <c r="L98" s="77" t="s">
        <v>3512</v>
      </c>
    </row>
    <row r="99" spans="2:12" ht="12.75">
      <c r="B99" s="75"/>
      <c r="C99" s="11" t="s">
        <v>2191</v>
      </c>
      <c r="D99" s="125"/>
      <c r="E99" s="3">
        <v>2.65</v>
      </c>
      <c r="F99" s="2">
        <f t="shared" si="1"/>
        <v>0</v>
      </c>
      <c r="G99" s="78"/>
      <c r="H99" s="78"/>
      <c r="J99" s="106">
        <v>0.3</v>
      </c>
      <c r="K99" s="81" t="s">
        <v>3474</v>
      </c>
      <c r="L99" s="77" t="s">
        <v>3518</v>
      </c>
    </row>
    <row r="100" spans="2:12" ht="15">
      <c r="B100" s="75"/>
      <c r="C100" s="18" t="s">
        <v>2192</v>
      </c>
      <c r="D100" s="125"/>
      <c r="E100" s="3">
        <v>18</v>
      </c>
      <c r="F100" s="2">
        <f t="shared" si="1"/>
        <v>0</v>
      </c>
      <c r="G100" s="78"/>
      <c r="H100" s="78"/>
      <c r="J100" s="106">
        <v>5</v>
      </c>
      <c r="K100" s="81" t="s">
        <v>3474</v>
      </c>
      <c r="L100" s="86" t="s">
        <v>3518</v>
      </c>
    </row>
    <row r="101" spans="2:12" ht="12.75">
      <c r="B101" s="75"/>
      <c r="C101" s="11" t="s">
        <v>2193</v>
      </c>
      <c r="D101" s="125"/>
      <c r="E101" s="3">
        <v>2.65</v>
      </c>
      <c r="F101" s="2">
        <f t="shared" si="1"/>
        <v>0</v>
      </c>
      <c r="H101" s="78"/>
      <c r="J101" s="106">
        <v>0.3</v>
      </c>
      <c r="K101" s="81" t="s">
        <v>3474</v>
      </c>
      <c r="L101" s="84" t="s">
        <v>3535</v>
      </c>
    </row>
    <row r="102" spans="2:12" ht="12.75">
      <c r="B102" s="75"/>
      <c r="C102" s="11" t="s">
        <v>2194</v>
      </c>
      <c r="D102" s="125"/>
      <c r="E102" s="3">
        <v>2.65</v>
      </c>
      <c r="F102" s="2">
        <f t="shared" si="1"/>
        <v>0</v>
      </c>
      <c r="G102" s="78"/>
      <c r="H102" s="78"/>
      <c r="J102" s="106">
        <v>0.1</v>
      </c>
      <c r="K102" s="81" t="s">
        <v>3474</v>
      </c>
      <c r="L102" s="77" t="s">
        <v>3536</v>
      </c>
    </row>
    <row r="103" spans="2:12" ht="12.75">
      <c r="B103" s="75"/>
      <c r="C103" s="11" t="s">
        <v>2195</v>
      </c>
      <c r="D103" s="125"/>
      <c r="E103" s="3">
        <v>2.65</v>
      </c>
      <c r="F103" s="2">
        <f t="shared" si="1"/>
        <v>0</v>
      </c>
      <c r="H103" s="78"/>
      <c r="J103" s="106">
        <v>0.1</v>
      </c>
      <c r="K103" s="81" t="s">
        <v>3474</v>
      </c>
      <c r="L103" s="77" t="s">
        <v>3536</v>
      </c>
    </row>
    <row r="104" spans="2:12" ht="12.75">
      <c r="B104" s="75"/>
      <c r="C104" s="11" t="s">
        <v>2196</v>
      </c>
      <c r="D104" s="125"/>
      <c r="E104" s="3">
        <v>2.65</v>
      </c>
      <c r="F104" s="2">
        <f t="shared" si="1"/>
        <v>0</v>
      </c>
      <c r="G104" s="78"/>
      <c r="H104" s="78"/>
      <c r="J104" s="106">
        <v>0.1</v>
      </c>
      <c r="K104" s="81" t="s">
        <v>3474</v>
      </c>
      <c r="L104" s="77" t="s">
        <v>3536</v>
      </c>
    </row>
    <row r="105" spans="2:12" ht="12.75">
      <c r="B105" s="75"/>
      <c r="C105" s="11" t="s">
        <v>2197</v>
      </c>
      <c r="D105" s="125"/>
      <c r="E105" s="3">
        <v>2.65</v>
      </c>
      <c r="F105" s="2">
        <f t="shared" si="1"/>
        <v>0</v>
      </c>
      <c r="H105" s="78"/>
      <c r="J105" s="106">
        <v>0.1</v>
      </c>
      <c r="K105" s="81" t="s">
        <v>3474</v>
      </c>
      <c r="L105" s="77" t="s">
        <v>3536</v>
      </c>
    </row>
    <row r="106" spans="2:12" ht="12.75">
      <c r="B106" s="75"/>
      <c r="C106" s="11" t="s">
        <v>2198</v>
      </c>
      <c r="D106" s="125"/>
      <c r="E106" s="3">
        <v>2.65</v>
      </c>
      <c r="F106" s="2">
        <f t="shared" si="1"/>
        <v>0</v>
      </c>
      <c r="G106" s="78"/>
      <c r="H106" s="78"/>
      <c r="J106" s="106">
        <v>0.1</v>
      </c>
      <c r="K106" s="81" t="s">
        <v>3474</v>
      </c>
      <c r="L106" s="77" t="s">
        <v>3536</v>
      </c>
    </row>
    <row r="107" spans="2:12" ht="12.75">
      <c r="B107" s="75"/>
      <c r="C107" s="11" t="s">
        <v>2199</v>
      </c>
      <c r="D107" s="125"/>
      <c r="E107" s="3">
        <v>2.65</v>
      </c>
      <c r="F107" s="2">
        <f t="shared" si="1"/>
        <v>0</v>
      </c>
      <c r="G107" s="78"/>
      <c r="H107" s="78"/>
      <c r="J107" s="106">
        <v>0.1</v>
      </c>
      <c r="K107" s="81" t="s">
        <v>3474</v>
      </c>
      <c r="L107" s="77" t="s">
        <v>3537</v>
      </c>
    </row>
    <row r="108" spans="2:12" ht="12.75">
      <c r="B108" s="75"/>
      <c r="C108" s="17" t="s">
        <v>2200</v>
      </c>
      <c r="D108" s="125"/>
      <c r="E108" s="3">
        <v>2.65</v>
      </c>
      <c r="F108" s="2">
        <f t="shared" si="1"/>
        <v>0</v>
      </c>
      <c r="G108" s="78"/>
      <c r="H108" s="78"/>
      <c r="J108" s="106">
        <v>0.1</v>
      </c>
      <c r="K108" s="81" t="s">
        <v>3474</v>
      </c>
      <c r="L108" s="77" t="s">
        <v>3536</v>
      </c>
    </row>
    <row r="109" spans="2:12" ht="12.75">
      <c r="B109" s="75"/>
      <c r="C109" s="11" t="s">
        <v>2201</v>
      </c>
      <c r="D109" s="125"/>
      <c r="E109" s="3">
        <v>2.65</v>
      </c>
      <c r="F109" s="2">
        <f t="shared" si="1"/>
        <v>0</v>
      </c>
      <c r="H109" s="78"/>
      <c r="J109" s="106">
        <v>0.1</v>
      </c>
      <c r="K109" s="81" t="s">
        <v>3474</v>
      </c>
      <c r="L109" s="77" t="s">
        <v>3538</v>
      </c>
    </row>
    <row r="110" spans="2:12" ht="12.75">
      <c r="B110" s="75"/>
      <c r="C110" s="11" t="s">
        <v>2202</v>
      </c>
      <c r="D110" s="125"/>
      <c r="E110" s="3">
        <v>2.65</v>
      </c>
      <c r="F110" s="2">
        <f t="shared" si="1"/>
        <v>0</v>
      </c>
      <c r="H110" s="78"/>
      <c r="J110" s="106">
        <v>0.1</v>
      </c>
      <c r="K110" s="81" t="s">
        <v>3474</v>
      </c>
      <c r="L110" s="77" t="s">
        <v>3539</v>
      </c>
    </row>
    <row r="111" spans="2:12" ht="12.75">
      <c r="B111" s="75"/>
      <c r="C111" s="9" t="s">
        <v>2203</v>
      </c>
      <c r="D111" s="125"/>
      <c r="E111" s="3">
        <v>2.65</v>
      </c>
      <c r="F111" s="2">
        <f t="shared" si="1"/>
        <v>0</v>
      </c>
      <c r="H111" s="78"/>
      <c r="J111" s="106">
        <v>0.1</v>
      </c>
      <c r="K111" s="81" t="s">
        <v>3474</v>
      </c>
      <c r="L111" s="84" t="s">
        <v>3540</v>
      </c>
    </row>
    <row r="112" spans="2:12" ht="12.75">
      <c r="B112" s="75"/>
      <c r="C112" s="11" t="s">
        <v>2204</v>
      </c>
      <c r="D112" s="125"/>
      <c r="E112" s="3">
        <v>2.65</v>
      </c>
      <c r="F112" s="2">
        <f t="shared" si="1"/>
        <v>0</v>
      </c>
      <c r="G112" s="78"/>
      <c r="H112" s="78"/>
      <c r="J112" s="106">
        <v>0.1</v>
      </c>
      <c r="K112" s="81" t="s">
        <v>3474</v>
      </c>
      <c r="L112" s="77" t="s">
        <v>3477</v>
      </c>
    </row>
    <row r="113" spans="2:12" ht="12.75">
      <c r="B113" s="75"/>
      <c r="C113" s="11" t="s">
        <v>2205</v>
      </c>
      <c r="D113" s="125"/>
      <c r="E113" s="3">
        <v>2.65</v>
      </c>
      <c r="F113" s="2">
        <f t="shared" si="1"/>
        <v>0</v>
      </c>
      <c r="G113" s="78"/>
      <c r="H113" s="78"/>
      <c r="J113" s="106">
        <v>0.1</v>
      </c>
      <c r="K113" s="81" t="s">
        <v>3474</v>
      </c>
      <c r="L113" s="77" t="s">
        <v>3541</v>
      </c>
    </row>
    <row r="114" spans="2:12" ht="15">
      <c r="B114" s="75"/>
      <c r="C114" s="12" t="s">
        <v>2206</v>
      </c>
      <c r="D114" s="125"/>
      <c r="E114" s="3">
        <v>2.65</v>
      </c>
      <c r="F114" s="2">
        <f t="shared" si="1"/>
        <v>0</v>
      </c>
      <c r="H114" s="78"/>
      <c r="J114" s="106">
        <v>0.1</v>
      </c>
      <c r="K114" s="81" t="s">
        <v>3474</v>
      </c>
      <c r="L114" s="77" t="s">
        <v>3542</v>
      </c>
    </row>
    <row r="115" spans="2:12" ht="12.75">
      <c r="B115" s="75"/>
      <c r="C115" s="11" t="s">
        <v>2207</v>
      </c>
      <c r="D115" s="125"/>
      <c r="E115" s="3">
        <v>2.65</v>
      </c>
      <c r="F115" s="2">
        <f t="shared" si="1"/>
        <v>0</v>
      </c>
      <c r="G115" s="78"/>
      <c r="H115" s="78"/>
      <c r="J115" s="106">
        <v>0.3</v>
      </c>
      <c r="K115" s="81" t="s">
        <v>3474</v>
      </c>
      <c r="L115" s="77" t="s">
        <v>3495</v>
      </c>
    </row>
    <row r="116" spans="2:12" ht="12.75">
      <c r="B116" s="75"/>
      <c r="C116" s="11" t="s">
        <v>2208</v>
      </c>
      <c r="D116" s="125"/>
      <c r="E116" s="3">
        <v>2.65</v>
      </c>
      <c r="F116" s="2">
        <f t="shared" si="1"/>
        <v>0</v>
      </c>
      <c r="G116" s="78"/>
      <c r="H116" s="78"/>
      <c r="J116" s="106">
        <v>0.1</v>
      </c>
      <c r="K116" s="81" t="s">
        <v>3474</v>
      </c>
      <c r="L116" s="77" t="s">
        <v>3518</v>
      </c>
    </row>
    <row r="117" spans="2:12" ht="12.75">
      <c r="B117" s="75"/>
      <c r="C117" s="11" t="s">
        <v>2209</v>
      </c>
      <c r="D117" s="125"/>
      <c r="E117" s="3">
        <v>2.65</v>
      </c>
      <c r="F117" s="2">
        <f t="shared" si="1"/>
        <v>0</v>
      </c>
      <c r="G117" s="78"/>
      <c r="H117" s="78"/>
      <c r="J117" s="106">
        <v>0.1</v>
      </c>
      <c r="K117" s="81" t="s">
        <v>3474</v>
      </c>
      <c r="L117" s="77" t="s">
        <v>3529</v>
      </c>
    </row>
    <row r="118" spans="2:12" ht="12.75">
      <c r="B118" s="75"/>
      <c r="C118" s="11" t="s">
        <v>2210</v>
      </c>
      <c r="D118" s="125"/>
      <c r="E118" s="3">
        <v>2.65</v>
      </c>
      <c r="F118" s="2">
        <f t="shared" si="1"/>
        <v>0</v>
      </c>
      <c r="H118" s="78"/>
      <c r="J118" s="106">
        <v>0.1</v>
      </c>
      <c r="K118" s="81" t="s">
        <v>3474</v>
      </c>
      <c r="L118" s="77" t="s">
        <v>3543</v>
      </c>
    </row>
    <row r="119" spans="1:12" ht="12.75">
      <c r="A119" s="45">
        <v>1</v>
      </c>
      <c r="B119" s="75"/>
      <c r="C119" s="11" t="s">
        <v>2211</v>
      </c>
      <c r="D119" s="125"/>
      <c r="E119" s="3">
        <v>2.65</v>
      </c>
      <c r="F119" s="2">
        <f t="shared" si="1"/>
        <v>0</v>
      </c>
      <c r="H119" s="78"/>
      <c r="J119" s="106">
        <v>0.1</v>
      </c>
      <c r="K119" s="81" t="s">
        <v>3474</v>
      </c>
      <c r="L119" s="77" t="s">
        <v>3544</v>
      </c>
    </row>
    <row r="120" spans="1:12" ht="12.75">
      <c r="A120" s="45">
        <v>1</v>
      </c>
      <c r="B120" s="75"/>
      <c r="C120" s="11" t="s">
        <v>2212</v>
      </c>
      <c r="D120" s="125"/>
      <c r="E120" s="3">
        <v>2.65</v>
      </c>
      <c r="F120" s="2">
        <f t="shared" si="1"/>
        <v>0</v>
      </c>
      <c r="G120" s="78"/>
      <c r="H120" s="78"/>
      <c r="J120" s="106">
        <v>0.1</v>
      </c>
      <c r="K120" s="81" t="s">
        <v>3474</v>
      </c>
      <c r="L120" s="77" t="s">
        <v>3536</v>
      </c>
    </row>
    <row r="121" spans="2:12" ht="12.75">
      <c r="B121" s="75"/>
      <c r="C121" s="11" t="s">
        <v>2213</v>
      </c>
      <c r="D121" s="125"/>
      <c r="E121" s="3">
        <v>2.8</v>
      </c>
      <c r="F121" s="2">
        <f t="shared" si="1"/>
        <v>0</v>
      </c>
      <c r="H121" s="78"/>
      <c r="J121" s="106">
        <v>0.1</v>
      </c>
      <c r="K121" s="81" t="s">
        <v>3474</v>
      </c>
      <c r="L121" s="77" t="s">
        <v>3545</v>
      </c>
    </row>
    <row r="122" spans="2:12" ht="12.75">
      <c r="B122" s="75"/>
      <c r="C122" s="11" t="s">
        <v>2214</v>
      </c>
      <c r="D122" s="125"/>
      <c r="E122" s="3">
        <v>2.65</v>
      </c>
      <c r="F122" s="2">
        <f t="shared" si="1"/>
        <v>0</v>
      </c>
      <c r="G122" s="78"/>
      <c r="H122" s="78"/>
      <c r="J122" s="106">
        <v>0.3</v>
      </c>
      <c r="K122" s="81" t="s">
        <v>3474</v>
      </c>
      <c r="L122" s="77" t="s">
        <v>3546</v>
      </c>
    </row>
    <row r="123" spans="2:12" ht="15">
      <c r="B123" s="75"/>
      <c r="C123" s="18" t="s">
        <v>2215</v>
      </c>
      <c r="D123" s="125"/>
      <c r="E123" s="3">
        <v>18</v>
      </c>
      <c r="F123" s="2">
        <f t="shared" si="1"/>
        <v>0</v>
      </c>
      <c r="G123" s="78"/>
      <c r="H123" s="78"/>
      <c r="J123" s="106">
        <v>5</v>
      </c>
      <c r="K123" s="81" t="s">
        <v>3474</v>
      </c>
      <c r="L123" s="77" t="s">
        <v>3546</v>
      </c>
    </row>
    <row r="124" spans="2:12" ht="15">
      <c r="B124" s="75"/>
      <c r="C124" s="18" t="s">
        <v>2216</v>
      </c>
      <c r="D124" s="125"/>
      <c r="E124" s="3">
        <v>2.65</v>
      </c>
      <c r="F124" s="2">
        <f t="shared" si="1"/>
        <v>0</v>
      </c>
      <c r="G124" s="78"/>
      <c r="H124" s="78"/>
      <c r="J124" s="106">
        <v>0.1</v>
      </c>
      <c r="K124" s="81" t="s">
        <v>3474</v>
      </c>
      <c r="L124" s="77" t="s">
        <v>3547</v>
      </c>
    </row>
    <row r="125" spans="2:12" ht="12.75">
      <c r="B125" s="75"/>
      <c r="C125" s="11" t="s">
        <v>2217</v>
      </c>
      <c r="D125" s="125"/>
      <c r="E125" s="3">
        <v>2.65</v>
      </c>
      <c r="F125" s="2">
        <f t="shared" si="1"/>
        <v>0</v>
      </c>
      <c r="H125" s="78"/>
      <c r="J125" s="106">
        <v>0.1</v>
      </c>
      <c r="K125" s="81" t="s">
        <v>3474</v>
      </c>
      <c r="L125" s="77" t="s">
        <v>3548</v>
      </c>
    </row>
    <row r="126" spans="2:12" ht="12.75">
      <c r="B126" s="75"/>
      <c r="C126" s="11" t="s">
        <v>2218</v>
      </c>
      <c r="D126" s="125"/>
      <c r="E126" s="3">
        <v>2.65</v>
      </c>
      <c r="F126" s="2">
        <f t="shared" si="1"/>
        <v>0</v>
      </c>
      <c r="H126" s="78"/>
      <c r="J126" s="106">
        <v>0.1</v>
      </c>
      <c r="K126" s="81" t="s">
        <v>3474</v>
      </c>
      <c r="L126" s="77" t="s">
        <v>3512</v>
      </c>
    </row>
    <row r="127" spans="2:12" ht="12.75">
      <c r="B127" s="75"/>
      <c r="C127" s="11" t="s">
        <v>2219</v>
      </c>
      <c r="D127" s="125"/>
      <c r="E127" s="3">
        <v>2.65</v>
      </c>
      <c r="F127" s="2">
        <f t="shared" si="1"/>
        <v>0</v>
      </c>
      <c r="H127" s="78"/>
      <c r="J127" s="106">
        <v>0.1</v>
      </c>
      <c r="K127" s="81" t="s">
        <v>3474</v>
      </c>
      <c r="L127" s="77" t="s">
        <v>3512</v>
      </c>
    </row>
    <row r="128" spans="2:12" ht="12.75">
      <c r="B128" s="75"/>
      <c r="C128" s="11" t="s">
        <v>2220</v>
      </c>
      <c r="D128" s="125"/>
      <c r="E128" s="3">
        <v>2.65</v>
      </c>
      <c r="F128" s="2">
        <f t="shared" si="1"/>
        <v>0</v>
      </c>
      <c r="H128" s="78"/>
      <c r="J128" s="106">
        <v>0.1</v>
      </c>
      <c r="K128" s="81" t="s">
        <v>3474</v>
      </c>
      <c r="L128" s="77" t="s">
        <v>3512</v>
      </c>
    </row>
    <row r="129" spans="2:12" ht="12.75">
      <c r="B129" s="75"/>
      <c r="C129" s="11" t="s">
        <v>2221</v>
      </c>
      <c r="D129" s="125"/>
      <c r="E129" s="3">
        <v>2.65</v>
      </c>
      <c r="F129" s="2">
        <f t="shared" si="1"/>
        <v>0</v>
      </c>
      <c r="H129" s="78"/>
      <c r="J129" s="106">
        <v>0.1</v>
      </c>
      <c r="K129" s="81" t="s">
        <v>3474</v>
      </c>
      <c r="L129" s="77" t="s">
        <v>3512</v>
      </c>
    </row>
    <row r="130" spans="2:12" ht="12.75">
      <c r="B130" s="75"/>
      <c r="C130" s="16" t="s">
        <v>2222</v>
      </c>
      <c r="D130" s="125"/>
      <c r="E130" s="3">
        <v>2.65</v>
      </c>
      <c r="F130" s="2">
        <f t="shared" si="1"/>
        <v>0</v>
      </c>
      <c r="H130" s="78"/>
      <c r="J130" s="106">
        <v>0.1</v>
      </c>
      <c r="K130" s="81" t="s">
        <v>3474</v>
      </c>
      <c r="L130" s="77" t="s">
        <v>3549</v>
      </c>
    </row>
    <row r="131" spans="2:12" ht="12.75">
      <c r="B131" s="75"/>
      <c r="C131" s="11" t="s">
        <v>2223</v>
      </c>
      <c r="D131" s="125"/>
      <c r="E131" s="3">
        <v>2.65</v>
      </c>
      <c r="F131" s="2">
        <f t="shared" si="1"/>
        <v>0</v>
      </c>
      <c r="H131" s="78"/>
      <c r="J131" s="106">
        <v>0.1</v>
      </c>
      <c r="K131" s="81" t="s">
        <v>3474</v>
      </c>
      <c r="L131" s="77" t="s">
        <v>3485</v>
      </c>
    </row>
    <row r="132" spans="2:12" ht="12.75">
      <c r="B132" s="75"/>
      <c r="C132" s="11" t="s">
        <v>2224</v>
      </c>
      <c r="D132" s="125"/>
      <c r="E132" s="3">
        <v>2.65</v>
      </c>
      <c r="F132" s="2">
        <f t="shared" si="1"/>
        <v>0</v>
      </c>
      <c r="H132" s="78"/>
      <c r="J132" s="106">
        <v>0.1</v>
      </c>
      <c r="K132" s="81" t="s">
        <v>3474</v>
      </c>
      <c r="L132" s="77" t="s">
        <v>3490</v>
      </c>
    </row>
    <row r="133" spans="2:12" ht="12.75">
      <c r="B133" s="75"/>
      <c r="C133" s="11" t="s">
        <v>2225</v>
      </c>
      <c r="D133" s="125"/>
      <c r="E133" s="3">
        <v>2.65</v>
      </c>
      <c r="F133" s="2">
        <f t="shared" si="1"/>
        <v>0</v>
      </c>
      <c r="H133" s="78"/>
      <c r="J133" s="106">
        <v>0.1</v>
      </c>
      <c r="K133" s="81" t="s">
        <v>3474</v>
      </c>
      <c r="L133" s="77" t="s">
        <v>3550</v>
      </c>
    </row>
    <row r="134" spans="2:12" ht="12.75">
      <c r="B134" s="75"/>
      <c r="C134" s="11" t="s">
        <v>2226</v>
      </c>
      <c r="D134" s="125"/>
      <c r="E134" s="3">
        <v>2.65</v>
      </c>
      <c r="F134" s="2">
        <f t="shared" si="1"/>
        <v>0</v>
      </c>
      <c r="G134" s="78"/>
      <c r="H134" s="78"/>
      <c r="J134" s="106">
        <v>0.1</v>
      </c>
      <c r="K134" s="81" t="s">
        <v>3474</v>
      </c>
      <c r="L134" s="77" t="s">
        <v>3551</v>
      </c>
    </row>
    <row r="135" spans="2:12" ht="12.75">
      <c r="B135" s="75"/>
      <c r="C135" s="11" t="s">
        <v>2227</v>
      </c>
      <c r="D135" s="125"/>
      <c r="E135" s="3">
        <v>2.65</v>
      </c>
      <c r="F135" s="2">
        <f t="shared" si="1"/>
        <v>0</v>
      </c>
      <c r="H135" s="78"/>
      <c r="J135" s="106">
        <v>0.1</v>
      </c>
      <c r="K135" s="81" t="s">
        <v>3474</v>
      </c>
      <c r="L135" s="84" t="s">
        <v>3552</v>
      </c>
    </row>
    <row r="136" spans="2:12" ht="12.75">
      <c r="B136" s="75"/>
      <c r="C136" s="16" t="s">
        <v>2228</v>
      </c>
      <c r="D136" s="125"/>
      <c r="E136" s="3">
        <v>2.65</v>
      </c>
      <c r="F136" s="2">
        <f t="shared" si="1"/>
        <v>0</v>
      </c>
      <c r="H136" s="78"/>
      <c r="J136" s="106">
        <v>0.1</v>
      </c>
      <c r="K136" s="81" t="s">
        <v>3474</v>
      </c>
      <c r="L136" s="87" t="s">
        <v>3484</v>
      </c>
    </row>
    <row r="137" spans="2:12" ht="12.75">
      <c r="B137" s="75"/>
      <c r="C137" s="11" t="s">
        <v>2229</v>
      </c>
      <c r="D137" s="125"/>
      <c r="E137" s="3">
        <v>2.65</v>
      </c>
      <c r="F137" s="2">
        <f t="shared" si="1"/>
        <v>0</v>
      </c>
      <c r="H137" s="78"/>
      <c r="J137" s="106">
        <v>0.1</v>
      </c>
      <c r="K137" s="81" t="s">
        <v>3474</v>
      </c>
      <c r="L137" s="77" t="s">
        <v>3482</v>
      </c>
    </row>
    <row r="138" spans="2:12" ht="12.75">
      <c r="B138" s="75"/>
      <c r="C138" s="11" t="s">
        <v>2230</v>
      </c>
      <c r="D138" s="125"/>
      <c r="E138" s="3">
        <v>2.65</v>
      </c>
      <c r="F138" s="2">
        <f t="shared" si="1"/>
        <v>0</v>
      </c>
      <c r="G138" s="78"/>
      <c r="H138" s="78"/>
      <c r="J138" s="106">
        <v>0.1</v>
      </c>
      <c r="K138" s="81" t="s">
        <v>3474</v>
      </c>
      <c r="L138" s="77" t="s">
        <v>3553</v>
      </c>
    </row>
    <row r="139" spans="2:12" ht="12.75">
      <c r="B139" s="75"/>
      <c r="C139" s="16" t="s">
        <v>2231</v>
      </c>
      <c r="D139" s="125"/>
      <c r="E139" s="3">
        <v>2.65</v>
      </c>
      <c r="F139" s="2">
        <f t="shared" si="1"/>
        <v>0</v>
      </c>
      <c r="H139" s="78"/>
      <c r="J139" s="106">
        <v>0.1</v>
      </c>
      <c r="K139" s="81" t="s">
        <v>3474</v>
      </c>
      <c r="L139" s="77" t="s">
        <v>3554</v>
      </c>
    </row>
    <row r="140" spans="2:12" ht="15">
      <c r="B140" s="75"/>
      <c r="C140" s="18" t="s">
        <v>2232</v>
      </c>
      <c r="D140" s="125"/>
      <c r="E140" s="3">
        <v>2.65</v>
      </c>
      <c r="F140" s="2">
        <f t="shared" si="1"/>
        <v>0</v>
      </c>
      <c r="H140" s="78"/>
      <c r="J140" s="106">
        <v>0.1</v>
      </c>
      <c r="K140" s="81" t="s">
        <v>3474</v>
      </c>
      <c r="L140" s="77" t="s">
        <v>3555</v>
      </c>
    </row>
    <row r="141" spans="2:12" ht="12.75">
      <c r="B141" s="75"/>
      <c r="C141" s="11" t="s">
        <v>2233</v>
      </c>
      <c r="D141" s="125"/>
      <c r="E141" s="3">
        <v>2.65</v>
      </c>
      <c r="F141" s="2">
        <f t="shared" si="1"/>
        <v>0</v>
      </c>
      <c r="G141" s="78"/>
      <c r="H141" s="78"/>
      <c r="J141" s="106">
        <v>0.1</v>
      </c>
      <c r="K141" s="81" t="s">
        <v>3474</v>
      </c>
      <c r="L141" s="77" t="s">
        <v>3556</v>
      </c>
    </row>
    <row r="142" spans="2:12" ht="12.75">
      <c r="B142" s="75"/>
      <c r="C142" s="16" t="s">
        <v>2234</v>
      </c>
      <c r="D142" s="125"/>
      <c r="E142" s="3">
        <v>2.65</v>
      </c>
      <c r="F142" s="2">
        <f aca="true" t="shared" si="2" ref="F142:F205">D142*E142</f>
        <v>0</v>
      </c>
      <c r="G142" s="78"/>
      <c r="H142" s="78"/>
      <c r="J142" s="106">
        <v>0.1</v>
      </c>
      <c r="K142" s="81" t="s">
        <v>3474</v>
      </c>
      <c r="L142" s="77" t="s">
        <v>3502</v>
      </c>
    </row>
    <row r="143" spans="2:12" ht="12.75">
      <c r="B143" s="75"/>
      <c r="C143" s="11" t="s">
        <v>2235</v>
      </c>
      <c r="D143" s="125"/>
      <c r="E143" s="3">
        <v>2.65</v>
      </c>
      <c r="F143" s="2">
        <f t="shared" si="2"/>
        <v>0</v>
      </c>
      <c r="H143" s="78"/>
      <c r="J143" s="106">
        <v>0.1</v>
      </c>
      <c r="K143" s="81" t="s">
        <v>3474</v>
      </c>
      <c r="L143" s="77" t="s">
        <v>3557</v>
      </c>
    </row>
    <row r="144" spans="1:12" ht="12.75">
      <c r="A144" s="45">
        <v>1</v>
      </c>
      <c r="B144" s="75"/>
      <c r="C144" s="11" t="s">
        <v>2236</v>
      </c>
      <c r="D144" s="125"/>
      <c r="E144" s="3">
        <v>2.65</v>
      </c>
      <c r="F144" s="2">
        <f t="shared" si="2"/>
        <v>0</v>
      </c>
      <c r="G144" s="78"/>
      <c r="H144" s="78"/>
      <c r="J144" s="106">
        <v>0.1</v>
      </c>
      <c r="K144" s="81" t="s">
        <v>3474</v>
      </c>
      <c r="L144" s="77" t="s">
        <v>3494</v>
      </c>
    </row>
    <row r="145" spans="1:12" ht="12.75">
      <c r="A145" s="45">
        <v>1</v>
      </c>
      <c r="B145" s="75"/>
      <c r="C145" s="11" t="s">
        <v>2237</v>
      </c>
      <c r="D145" s="125"/>
      <c r="E145" s="3">
        <v>2.65</v>
      </c>
      <c r="F145" s="2">
        <f t="shared" si="2"/>
        <v>0</v>
      </c>
      <c r="G145" s="78"/>
      <c r="H145" s="78"/>
      <c r="J145" s="106">
        <v>0.1</v>
      </c>
      <c r="K145" s="81" t="s">
        <v>3474</v>
      </c>
      <c r="L145" s="77" t="s">
        <v>3558</v>
      </c>
    </row>
    <row r="146" spans="1:12" ht="12.75">
      <c r="A146" s="45">
        <v>1</v>
      </c>
      <c r="B146" s="75"/>
      <c r="C146" s="11" t="s">
        <v>2238</v>
      </c>
      <c r="D146" s="125"/>
      <c r="E146" s="3">
        <v>2.65</v>
      </c>
      <c r="F146" s="2">
        <f t="shared" si="2"/>
        <v>0</v>
      </c>
      <c r="H146" s="78"/>
      <c r="J146" s="106">
        <v>0.1</v>
      </c>
      <c r="K146" s="81" t="s">
        <v>3474</v>
      </c>
      <c r="L146" s="77" t="s">
        <v>3494</v>
      </c>
    </row>
    <row r="147" spans="2:12" ht="12.75">
      <c r="B147" s="75"/>
      <c r="C147" s="11" t="s">
        <v>2239</v>
      </c>
      <c r="D147" s="125"/>
      <c r="E147" s="3">
        <v>2.65</v>
      </c>
      <c r="F147" s="2">
        <f t="shared" si="2"/>
        <v>0</v>
      </c>
      <c r="H147" s="78"/>
      <c r="J147" s="106">
        <v>0.1</v>
      </c>
      <c r="K147" s="81" t="s">
        <v>3474</v>
      </c>
      <c r="L147" s="77" t="s">
        <v>3483</v>
      </c>
    </row>
    <row r="148" spans="2:12" ht="12.75">
      <c r="B148" s="75"/>
      <c r="C148" s="11" t="s">
        <v>2240</v>
      </c>
      <c r="D148" s="125"/>
      <c r="E148" s="3">
        <v>9.5</v>
      </c>
      <c r="F148" s="2">
        <f t="shared" si="2"/>
        <v>0</v>
      </c>
      <c r="H148" s="78"/>
      <c r="J148" s="106" t="s">
        <v>4116</v>
      </c>
      <c r="K148" s="81" t="s">
        <v>528</v>
      </c>
      <c r="L148" s="77" t="s">
        <v>3559</v>
      </c>
    </row>
    <row r="149" spans="2:12" ht="12.75">
      <c r="B149" s="75"/>
      <c r="C149" s="11" t="s">
        <v>2241</v>
      </c>
      <c r="D149" s="125"/>
      <c r="E149" s="3">
        <v>2.65</v>
      </c>
      <c r="F149" s="2">
        <f t="shared" si="2"/>
        <v>0</v>
      </c>
      <c r="G149" s="78"/>
      <c r="H149" s="78"/>
      <c r="J149" s="106">
        <v>0.3</v>
      </c>
      <c r="K149" s="81" t="s">
        <v>3474</v>
      </c>
      <c r="L149" s="77" t="s">
        <v>3477</v>
      </c>
    </row>
    <row r="150" spans="2:12" ht="12.75">
      <c r="B150" s="75"/>
      <c r="C150" s="11" t="s">
        <v>157</v>
      </c>
      <c r="D150" s="125"/>
      <c r="E150" s="3">
        <v>2.65</v>
      </c>
      <c r="F150" s="2">
        <f t="shared" si="2"/>
        <v>0</v>
      </c>
      <c r="H150" s="78"/>
      <c r="J150" s="106">
        <v>0.1</v>
      </c>
      <c r="K150" s="81" t="s">
        <v>3474</v>
      </c>
      <c r="L150" s="77" t="s">
        <v>3482</v>
      </c>
    </row>
    <row r="151" spans="2:12" ht="15">
      <c r="B151" s="75"/>
      <c r="C151" s="12" t="s">
        <v>2242</v>
      </c>
      <c r="D151" s="125"/>
      <c r="E151" s="3">
        <v>2.65</v>
      </c>
      <c r="F151" s="2">
        <f t="shared" si="2"/>
        <v>0</v>
      </c>
      <c r="H151" s="78"/>
      <c r="J151" s="106">
        <v>0.1</v>
      </c>
      <c r="K151" s="81" t="s">
        <v>3474</v>
      </c>
      <c r="L151" s="77" t="s">
        <v>3560</v>
      </c>
    </row>
    <row r="152" spans="2:12" ht="12.75">
      <c r="B152" s="75"/>
      <c r="C152" s="11" t="s">
        <v>2243</v>
      </c>
      <c r="D152" s="125"/>
      <c r="E152" s="3">
        <v>2.65</v>
      </c>
      <c r="F152" s="2">
        <f t="shared" si="2"/>
        <v>0</v>
      </c>
      <c r="H152" s="78"/>
      <c r="J152" s="106">
        <v>0.1</v>
      </c>
      <c r="K152" s="81" t="s">
        <v>3474</v>
      </c>
      <c r="L152" s="84" t="s">
        <v>3561</v>
      </c>
    </row>
    <row r="153" spans="2:12" ht="12.75">
      <c r="B153" s="75"/>
      <c r="C153" s="11" t="s">
        <v>2244</v>
      </c>
      <c r="D153" s="125"/>
      <c r="E153" s="3">
        <v>2.65</v>
      </c>
      <c r="F153" s="2">
        <f t="shared" si="2"/>
        <v>0</v>
      </c>
      <c r="G153" s="78"/>
      <c r="H153" s="78"/>
      <c r="J153" s="106">
        <v>0.3</v>
      </c>
      <c r="K153" s="81" t="s">
        <v>3474</v>
      </c>
      <c r="L153" s="77" t="s">
        <v>3477</v>
      </c>
    </row>
    <row r="154" spans="2:12" ht="12.75">
      <c r="B154" s="75"/>
      <c r="C154" s="11" t="s">
        <v>2245</v>
      </c>
      <c r="D154" s="125"/>
      <c r="E154" s="3">
        <v>2.65</v>
      </c>
      <c r="F154" s="2">
        <f t="shared" si="2"/>
        <v>0</v>
      </c>
      <c r="H154" s="78"/>
      <c r="J154" s="106">
        <v>0.1</v>
      </c>
      <c r="K154" s="81" t="s">
        <v>3474</v>
      </c>
      <c r="L154" s="84" t="s">
        <v>3562</v>
      </c>
    </row>
    <row r="155" spans="2:12" ht="12.75">
      <c r="B155" s="75"/>
      <c r="C155" s="11" t="s">
        <v>2246</v>
      </c>
      <c r="D155" s="125"/>
      <c r="E155" s="3">
        <v>2.65</v>
      </c>
      <c r="F155" s="2">
        <f t="shared" si="2"/>
        <v>0</v>
      </c>
      <c r="G155" s="78"/>
      <c r="H155" s="78"/>
      <c r="J155" s="106">
        <v>0.1</v>
      </c>
      <c r="K155" s="81" t="s">
        <v>3474</v>
      </c>
      <c r="L155" s="77" t="s">
        <v>3563</v>
      </c>
    </row>
    <row r="156" spans="2:12" ht="12.75">
      <c r="B156" s="75"/>
      <c r="C156" s="11" t="s">
        <v>2247</v>
      </c>
      <c r="D156" s="125"/>
      <c r="E156" s="3">
        <v>2.65</v>
      </c>
      <c r="F156" s="2">
        <f t="shared" si="2"/>
        <v>0</v>
      </c>
      <c r="H156" s="78"/>
      <c r="J156" s="106">
        <v>0.1</v>
      </c>
      <c r="K156" s="81" t="s">
        <v>3474</v>
      </c>
      <c r="L156" s="77" t="s">
        <v>3564</v>
      </c>
    </row>
    <row r="157" spans="2:12" ht="15">
      <c r="B157" s="75"/>
      <c r="C157" s="12" t="s">
        <v>2248</v>
      </c>
      <c r="D157" s="125"/>
      <c r="E157" s="3">
        <v>2.65</v>
      </c>
      <c r="F157" s="2">
        <f t="shared" si="2"/>
        <v>0</v>
      </c>
      <c r="H157" s="78"/>
      <c r="J157" s="106">
        <v>0.1</v>
      </c>
      <c r="K157" s="81" t="s">
        <v>3474</v>
      </c>
      <c r="L157" s="77" t="s">
        <v>3565</v>
      </c>
    </row>
    <row r="158" spans="2:12" ht="12.75">
      <c r="B158" s="75"/>
      <c r="C158" s="11" t="s">
        <v>2249</v>
      </c>
      <c r="D158" s="125"/>
      <c r="E158" s="3">
        <v>2.65</v>
      </c>
      <c r="F158" s="2">
        <f t="shared" si="2"/>
        <v>0</v>
      </c>
      <c r="H158" s="78"/>
      <c r="J158" s="106">
        <v>0.1</v>
      </c>
      <c r="K158" s="81" t="s">
        <v>3474</v>
      </c>
      <c r="L158" s="77" t="s">
        <v>3566</v>
      </c>
    </row>
    <row r="159" spans="2:12" ht="12.75">
      <c r="B159" s="75"/>
      <c r="C159" s="16" t="s">
        <v>2250</v>
      </c>
      <c r="D159" s="125"/>
      <c r="E159" s="3">
        <v>2.65</v>
      </c>
      <c r="F159" s="2">
        <f t="shared" si="2"/>
        <v>0</v>
      </c>
      <c r="H159" s="78"/>
      <c r="J159" s="106">
        <v>0.1</v>
      </c>
      <c r="K159" s="81" t="s">
        <v>3474</v>
      </c>
      <c r="L159" s="77" t="s">
        <v>3484</v>
      </c>
    </row>
    <row r="160" spans="2:12" ht="12.75">
      <c r="B160" s="75"/>
      <c r="C160" s="11" t="s">
        <v>2251</v>
      </c>
      <c r="D160" s="125"/>
      <c r="E160" s="3">
        <v>2.65</v>
      </c>
      <c r="F160" s="2">
        <f t="shared" si="2"/>
        <v>0</v>
      </c>
      <c r="G160" s="78"/>
      <c r="H160" s="78"/>
      <c r="J160" s="106">
        <v>0.1</v>
      </c>
      <c r="K160" s="81" t="s">
        <v>3474</v>
      </c>
      <c r="L160" s="77" t="s">
        <v>3529</v>
      </c>
    </row>
    <row r="161" spans="2:12" ht="12.75">
      <c r="B161" s="75"/>
      <c r="C161" s="11" t="s">
        <v>2252</v>
      </c>
      <c r="D161" s="125"/>
      <c r="E161" s="3">
        <v>2.65</v>
      </c>
      <c r="F161" s="2">
        <f t="shared" si="2"/>
        <v>0</v>
      </c>
      <c r="G161" s="78"/>
      <c r="H161" s="78"/>
      <c r="J161" s="106">
        <v>0.3</v>
      </c>
      <c r="K161" s="81" t="s">
        <v>3474</v>
      </c>
      <c r="L161" s="77" t="s">
        <v>3518</v>
      </c>
    </row>
    <row r="162" spans="2:12" ht="12.75">
      <c r="B162" s="75"/>
      <c r="C162" s="11" t="s">
        <v>2253</v>
      </c>
      <c r="D162" s="125"/>
      <c r="E162" s="3">
        <v>2.65</v>
      </c>
      <c r="F162" s="2">
        <f t="shared" si="2"/>
        <v>0</v>
      </c>
      <c r="H162" s="78"/>
      <c r="J162" s="106">
        <v>0.1</v>
      </c>
      <c r="K162" s="81" t="s">
        <v>3474</v>
      </c>
      <c r="L162" s="77" t="s">
        <v>3567</v>
      </c>
    </row>
    <row r="163" spans="2:12" ht="12.75">
      <c r="B163" s="75"/>
      <c r="C163" s="11" t="s">
        <v>2254</v>
      </c>
      <c r="D163" s="125"/>
      <c r="E163" s="3">
        <v>2.65</v>
      </c>
      <c r="F163" s="2">
        <f t="shared" si="2"/>
        <v>0</v>
      </c>
      <c r="H163" s="78"/>
      <c r="J163" s="106">
        <v>0.1</v>
      </c>
      <c r="K163" s="81" t="s">
        <v>3474</v>
      </c>
      <c r="L163" s="77" t="s">
        <v>3536</v>
      </c>
    </row>
    <row r="164" spans="2:12" ht="12.75">
      <c r="B164" s="75"/>
      <c r="C164" s="16" t="s">
        <v>2255</v>
      </c>
      <c r="D164" s="125"/>
      <c r="E164" s="3">
        <v>2.65</v>
      </c>
      <c r="F164" s="2">
        <f t="shared" si="2"/>
        <v>0</v>
      </c>
      <c r="H164" s="78"/>
      <c r="J164" s="106">
        <v>0.1</v>
      </c>
      <c r="K164" s="81" t="s">
        <v>3474</v>
      </c>
      <c r="L164" s="77" t="s">
        <v>3568</v>
      </c>
    </row>
    <row r="165" spans="2:12" ht="12.75">
      <c r="B165" s="75"/>
      <c r="C165" s="11" t="s">
        <v>2256</v>
      </c>
      <c r="D165" s="125"/>
      <c r="E165" s="3">
        <v>2.65</v>
      </c>
      <c r="F165" s="2">
        <f t="shared" si="2"/>
        <v>0</v>
      </c>
      <c r="H165" s="78"/>
      <c r="J165" s="106">
        <v>0.1</v>
      </c>
      <c r="K165" s="81" t="s">
        <v>3474</v>
      </c>
      <c r="L165" s="77" t="s">
        <v>3569</v>
      </c>
    </row>
    <row r="166" spans="2:12" ht="12.75">
      <c r="B166" s="75"/>
      <c r="C166" s="16" t="s">
        <v>2257</v>
      </c>
      <c r="D166" s="125"/>
      <c r="E166" s="3">
        <v>2.65</v>
      </c>
      <c r="F166" s="2">
        <f t="shared" si="2"/>
        <v>0</v>
      </c>
      <c r="H166" s="78"/>
      <c r="J166" s="106">
        <v>0.1</v>
      </c>
      <c r="K166" s="81" t="s">
        <v>3474</v>
      </c>
      <c r="L166" s="77" t="s">
        <v>3483</v>
      </c>
    </row>
    <row r="167" spans="1:12" ht="12.75">
      <c r="A167" s="45">
        <v>1</v>
      </c>
      <c r="B167" s="75"/>
      <c r="C167" s="11" t="s">
        <v>2258</v>
      </c>
      <c r="D167" s="125"/>
      <c r="E167" s="3">
        <v>2.65</v>
      </c>
      <c r="F167" s="2">
        <f t="shared" si="2"/>
        <v>0</v>
      </c>
      <c r="G167" s="78"/>
      <c r="H167" s="78"/>
      <c r="J167" s="106">
        <v>0.1</v>
      </c>
      <c r="K167" s="81" t="s">
        <v>3474</v>
      </c>
      <c r="L167" s="77" t="s">
        <v>3488</v>
      </c>
    </row>
    <row r="168" spans="1:12" ht="12.75">
      <c r="A168" s="45">
        <v>1</v>
      </c>
      <c r="B168" s="75"/>
      <c r="C168" s="11" t="s">
        <v>2259</v>
      </c>
      <c r="D168" s="125"/>
      <c r="E168" s="3">
        <v>2.65</v>
      </c>
      <c r="F168" s="2">
        <f t="shared" si="2"/>
        <v>0</v>
      </c>
      <c r="H168" s="78"/>
      <c r="J168" s="106">
        <v>0.1</v>
      </c>
      <c r="K168" s="81" t="s">
        <v>3474</v>
      </c>
      <c r="L168" s="77" t="s">
        <v>3570</v>
      </c>
    </row>
    <row r="169" spans="2:12" ht="15">
      <c r="B169" s="75"/>
      <c r="C169" s="18" t="s">
        <v>2260</v>
      </c>
      <c r="D169" s="125"/>
      <c r="E169" s="3">
        <v>2.65</v>
      </c>
      <c r="F169" s="2">
        <f t="shared" si="2"/>
        <v>0</v>
      </c>
      <c r="H169" s="78"/>
      <c r="J169" s="106">
        <v>0.1</v>
      </c>
      <c r="K169" s="81" t="s">
        <v>3474</v>
      </c>
      <c r="L169" s="77" t="s">
        <v>3571</v>
      </c>
    </row>
    <row r="170" spans="1:12" ht="12.75">
      <c r="A170" s="45">
        <v>1</v>
      </c>
      <c r="B170" s="75"/>
      <c r="C170" s="11" t="s">
        <v>2261</v>
      </c>
      <c r="D170" s="125"/>
      <c r="E170" s="3">
        <v>2.65</v>
      </c>
      <c r="F170" s="2">
        <f t="shared" si="2"/>
        <v>0</v>
      </c>
      <c r="H170" s="78"/>
      <c r="J170" s="106">
        <v>0.1</v>
      </c>
      <c r="K170" s="81" t="s">
        <v>3474</v>
      </c>
      <c r="L170" s="77" t="s">
        <v>3572</v>
      </c>
    </row>
    <row r="171" spans="2:12" ht="15">
      <c r="B171" s="75"/>
      <c r="C171" s="12" t="s">
        <v>2262</v>
      </c>
      <c r="D171" s="125"/>
      <c r="E171" s="3">
        <v>2.65</v>
      </c>
      <c r="F171" s="2">
        <f t="shared" si="2"/>
        <v>0</v>
      </c>
      <c r="H171" s="78"/>
      <c r="J171" s="106">
        <v>0.1</v>
      </c>
      <c r="K171" s="81" t="s">
        <v>3474</v>
      </c>
      <c r="L171" s="77" t="s">
        <v>3573</v>
      </c>
    </row>
    <row r="172" spans="2:12" ht="12.75">
      <c r="B172" s="75"/>
      <c r="C172" s="11" t="s">
        <v>2263</v>
      </c>
      <c r="D172" s="125"/>
      <c r="E172" s="3">
        <v>2.65</v>
      </c>
      <c r="F172" s="2">
        <f t="shared" si="2"/>
        <v>0</v>
      </c>
      <c r="H172" s="78"/>
      <c r="J172" s="106">
        <v>0.1</v>
      </c>
      <c r="K172" s="81" t="s">
        <v>3474</v>
      </c>
      <c r="L172" s="77" t="s">
        <v>3506</v>
      </c>
    </row>
    <row r="173" spans="2:12" ht="12.75">
      <c r="B173" s="75"/>
      <c r="C173" s="11" t="s">
        <v>2264</v>
      </c>
      <c r="D173" s="125"/>
      <c r="E173" s="3">
        <v>2.65</v>
      </c>
      <c r="F173" s="2">
        <f t="shared" si="2"/>
        <v>0</v>
      </c>
      <c r="G173" s="78"/>
      <c r="H173" s="78"/>
      <c r="J173" s="106">
        <v>0.1</v>
      </c>
      <c r="K173" s="81" t="s">
        <v>3474</v>
      </c>
      <c r="L173" s="77" t="s">
        <v>3529</v>
      </c>
    </row>
    <row r="174" spans="2:12" ht="12.75">
      <c r="B174" s="75"/>
      <c r="C174" s="11" t="s">
        <v>2265</v>
      </c>
      <c r="D174" s="125"/>
      <c r="E174" s="3">
        <v>2.65</v>
      </c>
      <c r="F174" s="2">
        <f t="shared" si="2"/>
        <v>0</v>
      </c>
      <c r="G174" s="78"/>
      <c r="H174" s="78"/>
      <c r="J174" s="106">
        <v>0.3</v>
      </c>
      <c r="K174" s="81" t="s">
        <v>3474</v>
      </c>
      <c r="L174" s="77" t="s">
        <v>3477</v>
      </c>
    </row>
    <row r="175" spans="2:12" ht="15">
      <c r="B175" s="75"/>
      <c r="C175" s="12" t="s">
        <v>2266</v>
      </c>
      <c r="D175" s="125"/>
      <c r="E175" s="3">
        <v>2.65</v>
      </c>
      <c r="F175" s="2">
        <f t="shared" si="2"/>
        <v>0</v>
      </c>
      <c r="H175" s="78"/>
      <c r="J175" s="106">
        <v>0.1</v>
      </c>
      <c r="K175" s="81" t="s">
        <v>3474</v>
      </c>
      <c r="L175" s="77" t="s">
        <v>3574</v>
      </c>
    </row>
    <row r="176" spans="2:12" ht="12.75">
      <c r="B176" s="75"/>
      <c r="C176" s="11" t="s">
        <v>2267</v>
      </c>
      <c r="D176" s="125"/>
      <c r="E176" s="3">
        <v>2.65</v>
      </c>
      <c r="F176" s="2">
        <f t="shared" si="2"/>
        <v>0</v>
      </c>
      <c r="G176" s="78"/>
      <c r="H176" s="78"/>
      <c r="J176" s="106">
        <v>0.1</v>
      </c>
      <c r="K176" s="81" t="s">
        <v>3474</v>
      </c>
      <c r="L176" s="77" t="s">
        <v>3494</v>
      </c>
    </row>
    <row r="177" spans="2:12" ht="12.75">
      <c r="B177" s="75"/>
      <c r="C177" s="11" t="s">
        <v>2268</v>
      </c>
      <c r="D177" s="125"/>
      <c r="E177" s="3">
        <v>2.65</v>
      </c>
      <c r="F177" s="2">
        <f t="shared" si="2"/>
        <v>0</v>
      </c>
      <c r="H177" s="78"/>
      <c r="J177" s="106">
        <v>0.1</v>
      </c>
      <c r="K177" s="81" t="s">
        <v>3474</v>
      </c>
      <c r="L177" s="77" t="s">
        <v>3494</v>
      </c>
    </row>
    <row r="178" spans="2:12" ht="12.75">
      <c r="B178" s="75"/>
      <c r="C178" s="16" t="s">
        <v>2269</v>
      </c>
      <c r="D178" s="125"/>
      <c r="E178" s="3">
        <v>2.65</v>
      </c>
      <c r="F178" s="2">
        <f t="shared" si="2"/>
        <v>0</v>
      </c>
      <c r="H178" s="78"/>
      <c r="J178" s="106">
        <v>0.1</v>
      </c>
      <c r="K178" s="81" t="s">
        <v>3474</v>
      </c>
      <c r="L178" s="77" t="s">
        <v>3575</v>
      </c>
    </row>
    <row r="179" spans="2:12" ht="12.75">
      <c r="B179" s="75"/>
      <c r="C179" s="11" t="s">
        <v>2270</v>
      </c>
      <c r="D179" s="125"/>
      <c r="E179" s="3">
        <v>2.65</v>
      </c>
      <c r="F179" s="2">
        <f t="shared" si="2"/>
        <v>0</v>
      </c>
      <c r="H179" s="78"/>
      <c r="J179" s="106">
        <v>0.1</v>
      </c>
      <c r="K179" s="81" t="s">
        <v>3474</v>
      </c>
      <c r="L179" s="77" t="s">
        <v>3481</v>
      </c>
    </row>
    <row r="180" spans="2:12" ht="12.75">
      <c r="B180" s="75"/>
      <c r="C180" s="16" t="s">
        <v>2271</v>
      </c>
      <c r="D180" s="125"/>
      <c r="E180" s="3">
        <v>2.65</v>
      </c>
      <c r="F180" s="2">
        <f t="shared" si="2"/>
        <v>0</v>
      </c>
      <c r="H180" s="78"/>
      <c r="J180" s="106">
        <v>0.1</v>
      </c>
      <c r="K180" s="81" t="s">
        <v>3474</v>
      </c>
      <c r="L180" s="77" t="s">
        <v>3576</v>
      </c>
    </row>
    <row r="181" spans="2:12" ht="12.75">
      <c r="B181" s="75"/>
      <c r="C181" s="11" t="s">
        <v>2272</v>
      </c>
      <c r="D181" s="125"/>
      <c r="E181" s="3">
        <v>2.65</v>
      </c>
      <c r="F181" s="2">
        <f t="shared" si="2"/>
        <v>0</v>
      </c>
      <c r="G181" s="78"/>
      <c r="H181" s="78"/>
      <c r="J181" s="106">
        <v>0.3</v>
      </c>
      <c r="K181" s="81" t="s">
        <v>3474</v>
      </c>
      <c r="L181" s="77" t="s">
        <v>3518</v>
      </c>
    </row>
    <row r="182" spans="2:12" ht="12.75">
      <c r="B182" s="75"/>
      <c r="C182" s="11" t="s">
        <v>2273</v>
      </c>
      <c r="D182" s="125"/>
      <c r="E182" s="3">
        <v>18</v>
      </c>
      <c r="F182" s="2">
        <f t="shared" si="2"/>
        <v>0</v>
      </c>
      <c r="G182" s="78"/>
      <c r="H182" s="78"/>
      <c r="J182" s="106">
        <v>5</v>
      </c>
      <c r="K182" s="81" t="s">
        <v>3474</v>
      </c>
      <c r="L182" s="77" t="s">
        <v>3518</v>
      </c>
    </row>
    <row r="183" spans="2:12" ht="12.75">
      <c r="B183" s="75"/>
      <c r="C183" s="11" t="s">
        <v>2274</v>
      </c>
      <c r="D183" s="125"/>
      <c r="E183" s="3">
        <v>2.65</v>
      </c>
      <c r="F183" s="2">
        <f t="shared" si="2"/>
        <v>0</v>
      </c>
      <c r="G183" s="78"/>
      <c r="H183" s="78"/>
      <c r="J183" s="106">
        <v>0.1</v>
      </c>
      <c r="K183" s="81" t="s">
        <v>3474</v>
      </c>
      <c r="L183" s="77" t="s">
        <v>3494</v>
      </c>
    </row>
    <row r="184" spans="2:12" ht="12.75">
      <c r="B184" s="75"/>
      <c r="C184" s="11" t="s">
        <v>2275</v>
      </c>
      <c r="D184" s="125"/>
      <c r="E184" s="3">
        <v>2.65</v>
      </c>
      <c r="F184" s="2">
        <f t="shared" si="2"/>
        <v>0</v>
      </c>
      <c r="H184" s="78"/>
      <c r="J184" s="106">
        <v>0.1</v>
      </c>
      <c r="K184" s="81" t="s">
        <v>3474</v>
      </c>
      <c r="L184" s="77" t="s">
        <v>3577</v>
      </c>
    </row>
    <row r="185" spans="2:12" ht="12.75">
      <c r="B185" s="75"/>
      <c r="C185" s="16" t="s">
        <v>2276</v>
      </c>
      <c r="D185" s="125"/>
      <c r="E185" s="3">
        <v>2.65</v>
      </c>
      <c r="F185" s="2">
        <f t="shared" si="2"/>
        <v>0</v>
      </c>
      <c r="H185" s="78"/>
      <c r="J185" s="106">
        <v>0.1</v>
      </c>
      <c r="K185" s="81" t="s">
        <v>3474</v>
      </c>
      <c r="L185" s="77" t="s">
        <v>3578</v>
      </c>
    </row>
    <row r="186" spans="2:12" ht="12.75">
      <c r="B186" s="75"/>
      <c r="C186" s="11" t="s">
        <v>2277</v>
      </c>
      <c r="D186" s="125"/>
      <c r="E186" s="3">
        <v>2.65</v>
      </c>
      <c r="F186" s="2">
        <f t="shared" si="2"/>
        <v>0</v>
      </c>
      <c r="G186" s="78"/>
      <c r="H186" s="78"/>
      <c r="J186" s="106">
        <v>0.1</v>
      </c>
      <c r="K186" s="81" t="s">
        <v>3474</v>
      </c>
      <c r="L186" s="77" t="s">
        <v>3529</v>
      </c>
    </row>
    <row r="187" spans="2:12" ht="12.75">
      <c r="B187" s="75"/>
      <c r="C187" s="11" t="s">
        <v>2278</v>
      </c>
      <c r="D187" s="125"/>
      <c r="E187" s="3">
        <v>2.65</v>
      </c>
      <c r="F187" s="2">
        <f t="shared" si="2"/>
        <v>0</v>
      </c>
      <c r="G187" s="78"/>
      <c r="H187" s="78"/>
      <c r="J187" s="106">
        <v>0.3</v>
      </c>
      <c r="K187" s="81" t="s">
        <v>3474</v>
      </c>
      <c r="L187" s="77" t="s">
        <v>3579</v>
      </c>
    </row>
    <row r="188" spans="2:12" ht="12.75">
      <c r="B188" s="75"/>
      <c r="C188" s="16" t="s">
        <v>2279</v>
      </c>
      <c r="D188" s="125"/>
      <c r="E188" s="3">
        <v>2.65</v>
      </c>
      <c r="F188" s="2">
        <f t="shared" si="2"/>
        <v>0</v>
      </c>
      <c r="H188" s="78"/>
      <c r="J188" s="106">
        <v>0.1</v>
      </c>
      <c r="K188" s="81" t="s">
        <v>3474</v>
      </c>
      <c r="L188" s="77" t="s">
        <v>3528</v>
      </c>
    </row>
    <row r="189" spans="2:12" ht="12.75">
      <c r="B189" s="75"/>
      <c r="C189" s="11" t="s">
        <v>2280</v>
      </c>
      <c r="D189" s="125"/>
      <c r="E189" s="3">
        <v>2.65</v>
      </c>
      <c r="F189" s="2">
        <f t="shared" si="2"/>
        <v>0</v>
      </c>
      <c r="G189" s="78"/>
      <c r="H189" s="78"/>
      <c r="J189" s="106">
        <v>0.3</v>
      </c>
      <c r="K189" s="81" t="s">
        <v>3474</v>
      </c>
      <c r="L189" s="77" t="s">
        <v>3477</v>
      </c>
    </row>
    <row r="190" spans="1:12" ht="12.75">
      <c r="A190" s="45">
        <v>1</v>
      </c>
      <c r="B190" s="75"/>
      <c r="C190" s="11" t="s">
        <v>2281</v>
      </c>
      <c r="D190" s="125"/>
      <c r="E190" s="3">
        <v>18</v>
      </c>
      <c r="F190" s="2">
        <f t="shared" si="2"/>
        <v>0</v>
      </c>
      <c r="G190" s="78"/>
      <c r="H190" s="78"/>
      <c r="J190" s="106">
        <v>5</v>
      </c>
      <c r="K190" s="81" t="s">
        <v>3474</v>
      </c>
      <c r="L190" s="77" t="s">
        <v>3477</v>
      </c>
    </row>
    <row r="191" spans="1:12" ht="12.75">
      <c r="A191" s="45">
        <v>1</v>
      </c>
      <c r="B191" s="75"/>
      <c r="C191" s="11" t="s">
        <v>2282</v>
      </c>
      <c r="D191" s="125"/>
      <c r="E191" s="3">
        <v>2.65</v>
      </c>
      <c r="F191" s="2">
        <f t="shared" si="2"/>
        <v>0</v>
      </c>
      <c r="G191" s="78"/>
      <c r="H191" s="78"/>
      <c r="J191" s="106">
        <v>0.3</v>
      </c>
      <c r="K191" s="81" t="s">
        <v>3474</v>
      </c>
      <c r="L191" s="77" t="s">
        <v>3477</v>
      </c>
    </row>
    <row r="192" spans="2:12" ht="15">
      <c r="B192" s="75"/>
      <c r="C192" s="18" t="s">
        <v>2283</v>
      </c>
      <c r="D192" s="125"/>
      <c r="E192" s="3">
        <v>2.65</v>
      </c>
      <c r="F192" s="2">
        <f t="shared" si="2"/>
        <v>0</v>
      </c>
      <c r="H192" s="78"/>
      <c r="J192" s="106">
        <v>0.1</v>
      </c>
      <c r="K192" s="81" t="s">
        <v>3474</v>
      </c>
      <c r="L192" s="77" t="s">
        <v>3580</v>
      </c>
    </row>
    <row r="193" spans="1:12" ht="12.75">
      <c r="A193" s="45">
        <v>1</v>
      </c>
      <c r="B193" s="75"/>
      <c r="C193" s="19" t="s">
        <v>2284</v>
      </c>
      <c r="D193" s="125"/>
      <c r="E193" s="3">
        <v>2.65</v>
      </c>
      <c r="F193" s="2">
        <f t="shared" si="2"/>
        <v>0</v>
      </c>
      <c r="G193" s="78"/>
      <c r="H193" s="78"/>
      <c r="J193" s="106">
        <v>0.1</v>
      </c>
      <c r="K193" s="81" t="s">
        <v>3474</v>
      </c>
      <c r="L193" s="77" t="s">
        <v>3581</v>
      </c>
    </row>
    <row r="194" spans="2:12" ht="15">
      <c r="B194" s="75"/>
      <c r="C194" s="18" t="s">
        <v>2285</v>
      </c>
      <c r="D194" s="125"/>
      <c r="E194" s="3">
        <v>2.65</v>
      </c>
      <c r="F194" s="2">
        <f t="shared" si="2"/>
        <v>0</v>
      </c>
      <c r="G194" s="78"/>
      <c r="H194" s="78"/>
      <c r="J194" s="106">
        <v>0.1</v>
      </c>
      <c r="K194" s="81" t="s">
        <v>3474</v>
      </c>
      <c r="L194" s="77" t="s">
        <v>3582</v>
      </c>
    </row>
    <row r="195" spans="2:12" ht="15">
      <c r="B195" s="75"/>
      <c r="C195" s="18" t="s">
        <v>2286</v>
      </c>
      <c r="D195" s="125"/>
      <c r="E195" s="3">
        <v>2.65</v>
      </c>
      <c r="F195" s="2">
        <f t="shared" si="2"/>
        <v>0</v>
      </c>
      <c r="H195" s="78"/>
      <c r="J195" s="106">
        <v>0.1</v>
      </c>
      <c r="K195" s="81" t="s">
        <v>3474</v>
      </c>
      <c r="L195" s="77" t="s">
        <v>3583</v>
      </c>
    </row>
    <row r="196" spans="2:12" ht="12.75">
      <c r="B196" s="75"/>
      <c r="C196" s="15" t="s">
        <v>2287</v>
      </c>
      <c r="D196" s="125"/>
      <c r="E196" s="3">
        <v>2.65</v>
      </c>
      <c r="F196" s="2">
        <f t="shared" si="2"/>
        <v>0</v>
      </c>
      <c r="H196" s="78"/>
      <c r="J196" s="106">
        <v>0.1</v>
      </c>
      <c r="K196" s="81" t="s">
        <v>3474</v>
      </c>
      <c r="L196" s="77" t="s">
        <v>3584</v>
      </c>
    </row>
    <row r="197" spans="2:12" ht="13.5" customHeight="1">
      <c r="B197" s="75"/>
      <c r="C197" s="11" t="s">
        <v>2288</v>
      </c>
      <c r="D197" s="125"/>
      <c r="E197" s="3">
        <v>2.65</v>
      </c>
      <c r="F197" s="2">
        <f t="shared" si="2"/>
        <v>0</v>
      </c>
      <c r="H197" s="78"/>
      <c r="J197" s="106">
        <v>0.1</v>
      </c>
      <c r="K197" s="81" t="s">
        <v>3474</v>
      </c>
      <c r="L197" s="77" t="s">
        <v>3483</v>
      </c>
    </row>
    <row r="198" spans="2:12" ht="13.5" customHeight="1">
      <c r="B198" s="75"/>
      <c r="C198" s="9" t="s">
        <v>2289</v>
      </c>
      <c r="D198" s="125"/>
      <c r="E198" s="3">
        <v>2.65</v>
      </c>
      <c r="F198" s="2">
        <f t="shared" si="2"/>
        <v>0</v>
      </c>
      <c r="H198" s="78"/>
      <c r="J198" s="106">
        <v>0.1</v>
      </c>
      <c r="K198" s="81" t="s">
        <v>3474</v>
      </c>
      <c r="L198" s="77" t="s">
        <v>3585</v>
      </c>
    </row>
    <row r="199" spans="2:12" ht="13.5" customHeight="1">
      <c r="B199" s="75"/>
      <c r="C199" s="9" t="s">
        <v>2290</v>
      </c>
      <c r="D199" s="125"/>
      <c r="E199" s="3">
        <v>2.65</v>
      </c>
      <c r="F199" s="2">
        <f t="shared" si="2"/>
        <v>0</v>
      </c>
      <c r="H199" s="78"/>
      <c r="J199" s="106">
        <v>0.1</v>
      </c>
      <c r="K199" s="81" t="s">
        <v>3474</v>
      </c>
      <c r="L199" s="77" t="s">
        <v>3586</v>
      </c>
    </row>
    <row r="200" spans="2:12" ht="12.75">
      <c r="B200" s="75"/>
      <c r="C200" s="11" t="s">
        <v>2291</v>
      </c>
      <c r="D200" s="125"/>
      <c r="E200" s="3">
        <v>2.65</v>
      </c>
      <c r="F200" s="2">
        <f t="shared" si="2"/>
        <v>0</v>
      </c>
      <c r="G200" s="78"/>
      <c r="H200" s="78"/>
      <c r="J200" s="106">
        <v>0.1</v>
      </c>
      <c r="K200" s="81" t="s">
        <v>3474</v>
      </c>
      <c r="L200" s="77" t="s">
        <v>3587</v>
      </c>
    </row>
    <row r="201" spans="2:12" ht="12.75">
      <c r="B201" s="75"/>
      <c r="C201" s="11" t="s">
        <v>2292</v>
      </c>
      <c r="D201" s="125"/>
      <c r="E201" s="3">
        <v>2.65</v>
      </c>
      <c r="F201" s="2">
        <f t="shared" si="2"/>
        <v>0</v>
      </c>
      <c r="G201" s="78"/>
      <c r="H201" s="78"/>
      <c r="J201" s="106">
        <v>0.3</v>
      </c>
      <c r="K201" s="81" t="s">
        <v>3474</v>
      </c>
      <c r="L201" s="77" t="s">
        <v>3588</v>
      </c>
    </row>
    <row r="202" spans="2:12" ht="12.75">
      <c r="B202" s="75"/>
      <c r="C202" s="11" t="s">
        <v>2293</v>
      </c>
      <c r="D202" s="125"/>
      <c r="E202" s="3">
        <v>2.65</v>
      </c>
      <c r="F202" s="2">
        <f t="shared" si="2"/>
        <v>0</v>
      </c>
      <c r="G202" s="78"/>
      <c r="H202" s="78"/>
      <c r="J202" s="106">
        <v>0.1</v>
      </c>
      <c r="K202" s="81" t="s">
        <v>3474</v>
      </c>
      <c r="L202" s="77" t="s">
        <v>3589</v>
      </c>
    </row>
    <row r="203" spans="2:12" ht="12.75">
      <c r="B203" s="75"/>
      <c r="C203" s="11" t="s">
        <v>2294</v>
      </c>
      <c r="D203" s="125"/>
      <c r="E203" s="3">
        <v>2.65</v>
      </c>
      <c r="F203" s="2">
        <f t="shared" si="2"/>
        <v>0</v>
      </c>
      <c r="H203" s="78"/>
      <c r="J203" s="106">
        <v>0.1</v>
      </c>
      <c r="K203" s="81" t="s">
        <v>3474</v>
      </c>
      <c r="L203" s="77" t="s">
        <v>3590</v>
      </c>
    </row>
    <row r="204" spans="2:12" ht="12.75">
      <c r="B204" s="75"/>
      <c r="C204" s="11" t="s">
        <v>2295</v>
      </c>
      <c r="D204" s="125"/>
      <c r="E204" s="3">
        <v>2.65</v>
      </c>
      <c r="F204" s="2">
        <f t="shared" si="2"/>
        <v>0</v>
      </c>
      <c r="H204" s="78"/>
      <c r="J204" s="106">
        <v>0.1</v>
      </c>
      <c r="K204" s="81" t="s">
        <v>3474</v>
      </c>
      <c r="L204" s="77" t="s">
        <v>3591</v>
      </c>
    </row>
    <row r="205" spans="2:12" ht="12.75">
      <c r="B205" s="75"/>
      <c r="C205" s="9" t="s">
        <v>2296</v>
      </c>
      <c r="D205" s="125"/>
      <c r="E205" s="3">
        <v>2.65</v>
      </c>
      <c r="F205" s="2">
        <f t="shared" si="2"/>
        <v>0</v>
      </c>
      <c r="H205" s="78"/>
      <c r="J205" s="106">
        <v>0.1</v>
      </c>
      <c r="K205" s="81" t="s">
        <v>3474</v>
      </c>
      <c r="L205" s="77" t="s">
        <v>3592</v>
      </c>
    </row>
    <row r="206" spans="2:12" ht="12.75">
      <c r="B206" s="75"/>
      <c r="C206" s="9" t="s">
        <v>2297</v>
      </c>
      <c r="D206" s="125"/>
      <c r="E206" s="3">
        <v>2.65</v>
      </c>
      <c r="F206" s="2">
        <f aca="true" t="shared" si="3" ref="F206:F268">D206*E206</f>
        <v>0</v>
      </c>
      <c r="H206" s="78"/>
      <c r="J206" s="106">
        <v>0.1</v>
      </c>
      <c r="K206" s="81" t="s">
        <v>3474</v>
      </c>
      <c r="L206" s="77" t="s">
        <v>3593</v>
      </c>
    </row>
    <row r="207" spans="2:12" ht="12.75">
      <c r="B207" s="75"/>
      <c r="C207" s="11" t="s">
        <v>2298</v>
      </c>
      <c r="D207" s="125"/>
      <c r="E207" s="3">
        <v>2.65</v>
      </c>
      <c r="F207" s="2">
        <f t="shared" si="3"/>
        <v>0</v>
      </c>
      <c r="H207" s="78"/>
      <c r="J207" s="106">
        <v>0.1</v>
      </c>
      <c r="K207" s="81" t="s">
        <v>3474</v>
      </c>
      <c r="L207" s="77" t="s">
        <v>3594</v>
      </c>
    </row>
    <row r="208" spans="2:12" ht="12.75">
      <c r="B208" s="75"/>
      <c r="C208" s="11" t="s">
        <v>2299</v>
      </c>
      <c r="D208" s="125"/>
      <c r="E208" s="3">
        <v>2.65</v>
      </c>
      <c r="F208" s="2">
        <f t="shared" si="3"/>
        <v>0</v>
      </c>
      <c r="H208" s="78"/>
      <c r="J208" s="106">
        <v>0.1</v>
      </c>
      <c r="K208" s="81" t="s">
        <v>3474</v>
      </c>
      <c r="L208" s="77" t="s">
        <v>3595</v>
      </c>
    </row>
    <row r="209" spans="2:12" ht="12.75">
      <c r="B209" s="75"/>
      <c r="C209" s="11" t="s">
        <v>2300</v>
      </c>
      <c r="D209" s="125"/>
      <c r="E209" s="3">
        <v>2.65</v>
      </c>
      <c r="F209" s="2">
        <f t="shared" si="3"/>
        <v>0</v>
      </c>
      <c r="H209" s="78"/>
      <c r="J209" s="106">
        <v>0.1</v>
      </c>
      <c r="K209" s="81" t="s">
        <v>3474</v>
      </c>
      <c r="L209" s="77" t="s">
        <v>3596</v>
      </c>
    </row>
    <row r="210" spans="2:12" ht="12.75">
      <c r="B210" s="75"/>
      <c r="C210" s="11" t="s">
        <v>2301</v>
      </c>
      <c r="D210" s="125"/>
      <c r="E210" s="3">
        <v>2.65</v>
      </c>
      <c r="F210" s="2">
        <f t="shared" si="3"/>
        <v>0</v>
      </c>
      <c r="H210" s="78"/>
      <c r="J210" s="106">
        <v>0.1</v>
      </c>
      <c r="K210" s="81" t="s">
        <v>3474</v>
      </c>
      <c r="L210" s="77" t="s">
        <v>3597</v>
      </c>
    </row>
    <row r="211" spans="2:12" ht="12.75">
      <c r="B211" s="75"/>
      <c r="C211" s="11" t="s">
        <v>2302</v>
      </c>
      <c r="D211" s="125"/>
      <c r="E211" s="3">
        <v>2.65</v>
      </c>
      <c r="F211" s="2">
        <f t="shared" si="3"/>
        <v>0</v>
      </c>
      <c r="G211" s="78"/>
      <c r="H211" s="78"/>
      <c r="J211" s="106">
        <v>0.1</v>
      </c>
      <c r="K211" s="81" t="s">
        <v>3474</v>
      </c>
      <c r="L211" s="77" t="s">
        <v>3598</v>
      </c>
    </row>
    <row r="212" spans="2:12" ht="12.75">
      <c r="B212" s="75"/>
      <c r="C212" s="11" t="s">
        <v>2303</v>
      </c>
      <c r="D212" s="125"/>
      <c r="E212" s="3">
        <v>2.65</v>
      </c>
      <c r="F212" s="2">
        <f t="shared" si="3"/>
        <v>0</v>
      </c>
      <c r="H212" s="78"/>
      <c r="J212" s="106">
        <v>0.1</v>
      </c>
      <c r="K212" s="81" t="s">
        <v>3474</v>
      </c>
      <c r="L212" s="77" t="s">
        <v>3483</v>
      </c>
    </row>
    <row r="213" spans="2:12" ht="12.75">
      <c r="B213" s="75"/>
      <c r="C213" s="16" t="s">
        <v>2304</v>
      </c>
      <c r="D213" s="125"/>
      <c r="E213" s="3">
        <v>2.65</v>
      </c>
      <c r="F213" s="2">
        <f t="shared" si="3"/>
        <v>0</v>
      </c>
      <c r="H213" s="78"/>
      <c r="J213" s="106">
        <v>0.1</v>
      </c>
      <c r="K213" s="81" t="s">
        <v>3474</v>
      </c>
      <c r="L213" s="77" t="s">
        <v>3599</v>
      </c>
    </row>
    <row r="214" spans="2:12" ht="12.75">
      <c r="B214" s="75"/>
      <c r="C214" s="11" t="s">
        <v>2305</v>
      </c>
      <c r="D214" s="125"/>
      <c r="E214" s="3">
        <v>2.65</v>
      </c>
      <c r="F214" s="2">
        <f t="shared" si="3"/>
        <v>0</v>
      </c>
      <c r="H214" s="78"/>
      <c r="J214" s="106">
        <v>0.1</v>
      </c>
      <c r="K214" s="81" t="s">
        <v>3474</v>
      </c>
      <c r="L214" s="77" t="s">
        <v>3529</v>
      </c>
    </row>
    <row r="215" spans="2:12" ht="12.75">
      <c r="B215" s="75"/>
      <c r="C215" s="11" t="s">
        <v>2306</v>
      </c>
      <c r="D215" s="125"/>
      <c r="E215" s="3">
        <v>2.65</v>
      </c>
      <c r="F215" s="2">
        <f t="shared" si="3"/>
        <v>0</v>
      </c>
      <c r="G215" s="78"/>
      <c r="H215" s="78"/>
      <c r="J215" s="106">
        <v>0.1</v>
      </c>
      <c r="K215" s="81" t="s">
        <v>3474</v>
      </c>
      <c r="L215" s="77" t="s">
        <v>3529</v>
      </c>
    </row>
    <row r="216" spans="2:12" ht="12.75">
      <c r="B216" s="75"/>
      <c r="C216" s="11" t="s">
        <v>2307</v>
      </c>
      <c r="D216" s="125"/>
      <c r="E216" s="3">
        <v>2.65</v>
      </c>
      <c r="F216" s="2">
        <f t="shared" si="3"/>
        <v>0</v>
      </c>
      <c r="G216" s="78"/>
      <c r="H216" s="78"/>
      <c r="J216" s="106">
        <v>0.3</v>
      </c>
      <c r="K216" s="81" t="s">
        <v>3474</v>
      </c>
      <c r="L216" s="77" t="s">
        <v>3600</v>
      </c>
    </row>
    <row r="217" spans="2:12" ht="12.75">
      <c r="B217" s="75"/>
      <c r="C217" s="11" t="s">
        <v>2308</v>
      </c>
      <c r="D217" s="125"/>
      <c r="E217" s="3">
        <v>2.65</v>
      </c>
      <c r="F217" s="2">
        <f t="shared" si="3"/>
        <v>0</v>
      </c>
      <c r="G217" s="78"/>
      <c r="H217" s="78"/>
      <c r="J217" s="106">
        <v>0.1</v>
      </c>
      <c r="K217" s="81" t="s">
        <v>3474</v>
      </c>
      <c r="L217" s="77" t="s">
        <v>3494</v>
      </c>
    </row>
    <row r="218" spans="2:12" ht="15">
      <c r="B218" s="75"/>
      <c r="C218" s="12" t="s">
        <v>2309</v>
      </c>
      <c r="D218" s="125"/>
      <c r="E218" s="3">
        <v>2.65</v>
      </c>
      <c r="F218" s="2">
        <f t="shared" si="3"/>
        <v>0</v>
      </c>
      <c r="H218" s="78"/>
      <c r="J218" s="106">
        <v>0.1</v>
      </c>
      <c r="K218" s="81" t="s">
        <v>3474</v>
      </c>
      <c r="L218" s="77" t="s">
        <v>3601</v>
      </c>
    </row>
    <row r="219" spans="1:12" ht="12.75">
      <c r="A219" s="45">
        <v>1</v>
      </c>
      <c r="B219" s="75"/>
      <c r="C219" s="11" t="s">
        <v>2310</v>
      </c>
      <c r="D219" s="125"/>
      <c r="E219" s="3">
        <v>2.65</v>
      </c>
      <c r="F219" s="2">
        <f t="shared" si="3"/>
        <v>0</v>
      </c>
      <c r="H219" s="78"/>
      <c r="J219" s="106">
        <v>0.1</v>
      </c>
      <c r="K219" s="81" t="s">
        <v>3474</v>
      </c>
      <c r="L219" s="77" t="s">
        <v>3494</v>
      </c>
    </row>
    <row r="220" spans="1:12" ht="12.75">
      <c r="A220" s="45">
        <v>1</v>
      </c>
      <c r="B220" s="75"/>
      <c r="C220" s="11" t="s">
        <v>2311</v>
      </c>
      <c r="D220" s="125"/>
      <c r="E220" s="3">
        <v>8.5</v>
      </c>
      <c r="F220" s="2">
        <f t="shared" si="3"/>
        <v>0</v>
      </c>
      <c r="H220" s="78"/>
      <c r="J220" s="106">
        <v>0.066</v>
      </c>
      <c r="K220" s="81" t="s">
        <v>3474</v>
      </c>
      <c r="L220" s="77" t="s">
        <v>3602</v>
      </c>
    </row>
    <row r="221" spans="2:12" ht="12.75">
      <c r="B221" s="75"/>
      <c r="C221" s="11" t="s">
        <v>2312</v>
      </c>
      <c r="D221" s="125"/>
      <c r="E221" s="3">
        <v>2.65</v>
      </c>
      <c r="F221" s="2">
        <f t="shared" si="3"/>
        <v>0</v>
      </c>
      <c r="G221" s="78"/>
      <c r="H221" s="78"/>
      <c r="J221" s="106">
        <v>0.3</v>
      </c>
      <c r="K221" s="81" t="s">
        <v>3474</v>
      </c>
      <c r="L221" s="77" t="s">
        <v>3603</v>
      </c>
    </row>
    <row r="222" spans="2:12" ht="12.75">
      <c r="B222" s="75"/>
      <c r="C222" s="20" t="s">
        <v>2313</v>
      </c>
      <c r="D222" s="125"/>
      <c r="E222" s="3">
        <v>2.65</v>
      </c>
      <c r="F222" s="2">
        <f t="shared" si="3"/>
        <v>0</v>
      </c>
      <c r="G222" s="78"/>
      <c r="H222" s="78"/>
      <c r="J222" s="106">
        <v>0.3</v>
      </c>
      <c r="K222" s="81" t="s">
        <v>3474</v>
      </c>
      <c r="L222" s="77" t="s">
        <v>3603</v>
      </c>
    </row>
    <row r="223" spans="2:12" ht="15">
      <c r="B223" s="75"/>
      <c r="C223" s="18" t="s">
        <v>2314</v>
      </c>
      <c r="D223" s="125"/>
      <c r="E223" s="3">
        <v>18</v>
      </c>
      <c r="F223" s="2">
        <f t="shared" si="3"/>
        <v>0</v>
      </c>
      <c r="G223" s="78"/>
      <c r="H223" s="78"/>
      <c r="J223" s="106">
        <v>5</v>
      </c>
      <c r="K223" s="81" t="s">
        <v>3474</v>
      </c>
      <c r="L223" s="77" t="s">
        <v>3603</v>
      </c>
    </row>
    <row r="224" spans="2:12" ht="12.75">
      <c r="B224" s="75"/>
      <c r="C224" s="20" t="s">
        <v>2315</v>
      </c>
      <c r="D224" s="125"/>
      <c r="E224" s="3">
        <v>2.65</v>
      </c>
      <c r="F224" s="2">
        <f t="shared" si="3"/>
        <v>0</v>
      </c>
      <c r="G224" s="78"/>
      <c r="H224" s="78"/>
      <c r="J224" s="106">
        <v>0.3</v>
      </c>
      <c r="K224" s="81" t="s">
        <v>3474</v>
      </c>
      <c r="L224" s="77" t="s">
        <v>3604</v>
      </c>
    </row>
    <row r="225" spans="2:12" ht="15">
      <c r="B225" s="75"/>
      <c r="C225" s="18" t="s">
        <v>2316</v>
      </c>
      <c r="D225" s="125"/>
      <c r="E225" s="3">
        <v>18</v>
      </c>
      <c r="F225" s="2">
        <f t="shared" si="3"/>
        <v>0</v>
      </c>
      <c r="G225" s="78"/>
      <c r="H225" s="78"/>
      <c r="J225" s="106">
        <v>5</v>
      </c>
      <c r="K225" s="81" t="s">
        <v>3474</v>
      </c>
      <c r="L225" s="77" t="s">
        <v>3604</v>
      </c>
    </row>
    <row r="226" spans="2:12" ht="12.75">
      <c r="B226" s="75"/>
      <c r="C226" s="20" t="s">
        <v>2317</v>
      </c>
      <c r="D226" s="125"/>
      <c r="E226" s="3">
        <v>2.65</v>
      </c>
      <c r="F226" s="2">
        <f t="shared" si="3"/>
        <v>0</v>
      </c>
      <c r="G226" s="78"/>
      <c r="H226" s="78"/>
      <c r="J226" s="106">
        <v>0.1</v>
      </c>
      <c r="K226" s="81" t="s">
        <v>3474</v>
      </c>
      <c r="L226" s="77" t="s">
        <v>3605</v>
      </c>
    </row>
    <row r="227" spans="2:12" ht="12.75">
      <c r="B227" s="75"/>
      <c r="C227" s="20" t="s">
        <v>2318</v>
      </c>
      <c r="D227" s="125"/>
      <c r="E227" s="3">
        <v>2.65</v>
      </c>
      <c r="F227" s="2">
        <f t="shared" si="3"/>
        <v>0</v>
      </c>
      <c r="H227" s="78"/>
      <c r="J227" s="106">
        <v>0.1</v>
      </c>
      <c r="K227" s="81" t="s">
        <v>3474</v>
      </c>
      <c r="L227" s="77" t="s">
        <v>3606</v>
      </c>
    </row>
    <row r="228" spans="2:12" ht="12.75">
      <c r="B228" s="75"/>
      <c r="C228" s="20" t="s">
        <v>2319</v>
      </c>
      <c r="D228" s="125"/>
      <c r="E228" s="3">
        <v>2.65</v>
      </c>
      <c r="F228" s="2">
        <f t="shared" si="3"/>
        <v>0</v>
      </c>
      <c r="H228" s="78"/>
      <c r="J228" s="106">
        <v>0.1</v>
      </c>
      <c r="K228" s="81" t="s">
        <v>3474</v>
      </c>
      <c r="L228" s="77" t="s">
        <v>3486</v>
      </c>
    </row>
    <row r="229" spans="2:12" ht="12.75">
      <c r="B229" s="75"/>
      <c r="C229" s="21" t="s">
        <v>2320</v>
      </c>
      <c r="D229" s="125"/>
      <c r="E229" s="3">
        <v>2.65</v>
      </c>
      <c r="F229" s="2">
        <f t="shared" si="3"/>
        <v>0</v>
      </c>
      <c r="H229" s="78"/>
      <c r="J229" s="106">
        <v>0.1</v>
      </c>
      <c r="K229" s="81" t="s">
        <v>3474</v>
      </c>
      <c r="L229" s="84" t="s">
        <v>3607</v>
      </c>
    </row>
    <row r="230" spans="2:12" ht="12.75">
      <c r="B230" s="75"/>
      <c r="C230" s="11" t="s">
        <v>2321</v>
      </c>
      <c r="D230" s="125"/>
      <c r="E230" s="3">
        <v>2.65</v>
      </c>
      <c r="F230" s="2">
        <f t="shared" si="3"/>
        <v>0</v>
      </c>
      <c r="H230" s="78"/>
      <c r="J230" s="106">
        <v>0.1</v>
      </c>
      <c r="K230" s="81" t="s">
        <v>3474</v>
      </c>
      <c r="L230" s="77" t="s">
        <v>3488</v>
      </c>
    </row>
    <row r="231" spans="2:12" ht="12.75">
      <c r="B231" s="75"/>
      <c r="C231" s="11" t="s">
        <v>2322</v>
      </c>
      <c r="D231" s="125"/>
      <c r="E231" s="3">
        <v>2.65</v>
      </c>
      <c r="F231" s="2">
        <f t="shared" si="3"/>
        <v>0</v>
      </c>
      <c r="H231" s="78"/>
      <c r="J231" s="106">
        <v>0.1</v>
      </c>
      <c r="K231" s="81" t="s">
        <v>3474</v>
      </c>
      <c r="L231" s="77" t="s">
        <v>3500</v>
      </c>
    </row>
    <row r="232" spans="2:12" ht="12.75">
      <c r="B232" s="75"/>
      <c r="C232" s="16" t="s">
        <v>2323</v>
      </c>
      <c r="D232" s="125"/>
      <c r="E232" s="3">
        <v>2.65</v>
      </c>
      <c r="F232" s="2">
        <f t="shared" si="3"/>
        <v>0</v>
      </c>
      <c r="H232" s="78"/>
      <c r="J232" s="106">
        <v>0.1</v>
      </c>
      <c r="K232" s="81" t="s">
        <v>3474</v>
      </c>
      <c r="L232" s="77" t="s">
        <v>3608</v>
      </c>
    </row>
    <row r="233" spans="2:12" ht="12.75">
      <c r="B233" s="75"/>
      <c r="C233" s="11" t="s">
        <v>2324</v>
      </c>
      <c r="D233" s="125"/>
      <c r="E233" s="3">
        <v>2.65</v>
      </c>
      <c r="F233" s="2">
        <f t="shared" si="3"/>
        <v>0</v>
      </c>
      <c r="H233" s="78"/>
      <c r="J233" s="106">
        <v>0.1</v>
      </c>
      <c r="K233" s="81" t="s">
        <v>3474</v>
      </c>
      <c r="L233" s="77" t="s">
        <v>3609</v>
      </c>
    </row>
    <row r="234" spans="2:12" ht="12.75">
      <c r="B234" s="75"/>
      <c r="C234" s="11" t="s">
        <v>2325</v>
      </c>
      <c r="D234" s="125"/>
      <c r="E234" s="3">
        <v>2.65</v>
      </c>
      <c r="F234" s="2">
        <f t="shared" si="3"/>
        <v>0</v>
      </c>
      <c r="G234" s="78"/>
      <c r="H234" s="78"/>
      <c r="J234" s="106">
        <v>0.3</v>
      </c>
      <c r="K234" s="81" t="s">
        <v>3474</v>
      </c>
      <c r="L234" s="77" t="s">
        <v>3477</v>
      </c>
    </row>
    <row r="235" spans="2:12" ht="12.75">
      <c r="B235" s="75"/>
      <c r="C235" s="11" t="s">
        <v>2326</v>
      </c>
      <c r="D235" s="125"/>
      <c r="E235" s="3">
        <v>2.65</v>
      </c>
      <c r="F235" s="2">
        <f t="shared" si="3"/>
        <v>0</v>
      </c>
      <c r="H235" s="78"/>
      <c r="J235" s="106">
        <v>0.1</v>
      </c>
      <c r="K235" s="81" t="s">
        <v>3474</v>
      </c>
      <c r="L235" s="77" t="s">
        <v>3477</v>
      </c>
    </row>
    <row r="236" spans="2:12" ht="12.75">
      <c r="B236" s="75"/>
      <c r="C236" s="11" t="s">
        <v>2327</v>
      </c>
      <c r="D236" s="125"/>
      <c r="E236" s="3">
        <v>2.65</v>
      </c>
      <c r="F236" s="2">
        <f t="shared" si="3"/>
        <v>0</v>
      </c>
      <c r="G236" s="78"/>
      <c r="H236" s="78"/>
      <c r="J236" s="106">
        <v>0.1</v>
      </c>
      <c r="K236" s="81" t="s">
        <v>3474</v>
      </c>
      <c r="L236" s="77" t="s">
        <v>3494</v>
      </c>
    </row>
    <row r="237" spans="2:12" ht="12.75">
      <c r="B237" s="75"/>
      <c r="C237" s="11" t="s">
        <v>2328</v>
      </c>
      <c r="D237" s="125"/>
      <c r="E237" s="3">
        <v>2.65</v>
      </c>
      <c r="F237" s="2">
        <f t="shared" si="3"/>
        <v>0</v>
      </c>
      <c r="G237" s="78"/>
      <c r="H237" s="78"/>
      <c r="J237" s="106">
        <v>0.1</v>
      </c>
      <c r="K237" s="81" t="s">
        <v>3474</v>
      </c>
      <c r="L237" s="77" t="s">
        <v>3610</v>
      </c>
    </row>
    <row r="238" spans="2:12" ht="12.75">
      <c r="B238" s="75"/>
      <c r="C238" s="11" t="s">
        <v>2329</v>
      </c>
      <c r="D238" s="125"/>
      <c r="E238" s="3">
        <v>2.65</v>
      </c>
      <c r="F238" s="2">
        <f t="shared" si="3"/>
        <v>0</v>
      </c>
      <c r="H238" s="78"/>
      <c r="J238" s="106">
        <v>0.1</v>
      </c>
      <c r="K238" s="81" t="s">
        <v>3474</v>
      </c>
      <c r="L238" s="77" t="s">
        <v>3483</v>
      </c>
    </row>
    <row r="239" spans="2:12" ht="12.75">
      <c r="B239" s="75"/>
      <c r="C239" s="11" t="s">
        <v>2330</v>
      </c>
      <c r="D239" s="125"/>
      <c r="E239" s="3">
        <v>2.65</v>
      </c>
      <c r="F239" s="2">
        <f t="shared" si="3"/>
        <v>0</v>
      </c>
      <c r="H239" s="78"/>
      <c r="J239" s="106">
        <v>0.1</v>
      </c>
      <c r="K239" s="81" t="s">
        <v>3474</v>
      </c>
      <c r="L239" s="77" t="s">
        <v>3611</v>
      </c>
    </row>
    <row r="240" spans="2:12" ht="12.75">
      <c r="B240" s="75"/>
      <c r="C240" s="11" t="s">
        <v>2331</v>
      </c>
      <c r="D240" s="125"/>
      <c r="E240" s="3">
        <v>2.65</v>
      </c>
      <c r="F240" s="2">
        <f t="shared" si="3"/>
        <v>0</v>
      </c>
      <c r="H240" s="78"/>
      <c r="J240" s="106">
        <v>0.1</v>
      </c>
      <c r="K240" s="81" t="s">
        <v>3474</v>
      </c>
      <c r="L240" s="77" t="s">
        <v>3612</v>
      </c>
    </row>
    <row r="241" spans="1:12" ht="12.75">
      <c r="A241" s="45">
        <v>1</v>
      </c>
      <c r="B241" s="75"/>
      <c r="C241" s="11" t="s">
        <v>2332</v>
      </c>
      <c r="D241" s="125"/>
      <c r="E241" s="3">
        <v>2.65</v>
      </c>
      <c r="F241" s="2">
        <f t="shared" si="3"/>
        <v>0</v>
      </c>
      <c r="G241" s="78"/>
      <c r="H241" s="78"/>
      <c r="J241" s="106">
        <v>0.1</v>
      </c>
      <c r="K241" s="81" t="s">
        <v>3474</v>
      </c>
      <c r="L241" s="77" t="s">
        <v>3477</v>
      </c>
    </row>
    <row r="242" spans="2:12" ht="12.75">
      <c r="B242" s="75"/>
      <c r="C242" s="9" t="s">
        <v>2333</v>
      </c>
      <c r="D242" s="125"/>
      <c r="E242" s="3">
        <v>2.65</v>
      </c>
      <c r="F242" s="2">
        <f t="shared" si="3"/>
        <v>0</v>
      </c>
      <c r="H242" s="78"/>
      <c r="J242" s="106">
        <v>0.1</v>
      </c>
      <c r="K242" s="81" t="s">
        <v>3474</v>
      </c>
      <c r="L242" s="84" t="s">
        <v>3613</v>
      </c>
    </row>
    <row r="243" spans="1:12" ht="12.75">
      <c r="A243" s="45">
        <v>1</v>
      </c>
      <c r="B243" s="75"/>
      <c r="C243" s="11" t="s">
        <v>2334</v>
      </c>
      <c r="D243" s="125"/>
      <c r="E243" s="3">
        <v>2.65</v>
      </c>
      <c r="F243" s="2">
        <f t="shared" si="3"/>
        <v>0</v>
      </c>
      <c r="H243" s="78"/>
      <c r="J243" s="106">
        <v>0.1</v>
      </c>
      <c r="K243" s="81" t="s">
        <v>3474</v>
      </c>
      <c r="L243" s="77" t="s">
        <v>3482</v>
      </c>
    </row>
    <row r="244" spans="2:12" ht="12.75">
      <c r="B244" s="75"/>
      <c r="C244" s="11" t="s">
        <v>2335</v>
      </c>
      <c r="D244" s="125"/>
      <c r="E244" s="3">
        <v>2.65</v>
      </c>
      <c r="F244" s="2">
        <f t="shared" si="3"/>
        <v>0</v>
      </c>
      <c r="G244" s="78"/>
      <c r="H244" s="78"/>
      <c r="J244" s="106">
        <v>0.1</v>
      </c>
      <c r="K244" s="81" t="s">
        <v>3474</v>
      </c>
      <c r="L244" s="77" t="s">
        <v>3614</v>
      </c>
    </row>
    <row r="245" spans="2:12" ht="12.75">
      <c r="B245" s="75"/>
      <c r="C245" s="11" t="s">
        <v>2336</v>
      </c>
      <c r="D245" s="125"/>
      <c r="E245" s="3">
        <v>2.65</v>
      </c>
      <c r="F245" s="2">
        <f t="shared" si="3"/>
        <v>0</v>
      </c>
      <c r="G245" s="78"/>
      <c r="H245" s="78"/>
      <c r="J245" s="106">
        <v>0.1</v>
      </c>
      <c r="K245" s="81" t="s">
        <v>3474</v>
      </c>
      <c r="L245" s="77" t="s">
        <v>3490</v>
      </c>
    </row>
    <row r="246" spans="2:12" ht="12.75">
      <c r="B246" s="75"/>
      <c r="C246" s="11" t="s">
        <v>2337</v>
      </c>
      <c r="D246" s="125"/>
      <c r="E246" s="3">
        <v>2.65</v>
      </c>
      <c r="F246" s="2">
        <f t="shared" si="3"/>
        <v>0</v>
      </c>
      <c r="H246" s="78"/>
      <c r="J246" s="106">
        <v>0.1</v>
      </c>
      <c r="K246" s="81" t="s">
        <v>3474</v>
      </c>
      <c r="L246" s="77" t="s">
        <v>3584</v>
      </c>
    </row>
    <row r="247" spans="2:12" ht="12.75">
      <c r="B247" s="75"/>
      <c r="C247" s="11" t="s">
        <v>2338</v>
      </c>
      <c r="D247" s="125"/>
      <c r="E247" s="3">
        <v>6.6</v>
      </c>
      <c r="F247" s="2">
        <f t="shared" si="3"/>
        <v>0</v>
      </c>
      <c r="G247" s="78"/>
      <c r="H247" s="78"/>
      <c r="J247" s="106">
        <v>0.1</v>
      </c>
      <c r="K247" s="81" t="s">
        <v>3474</v>
      </c>
      <c r="L247" s="77" t="s">
        <v>3490</v>
      </c>
    </row>
    <row r="248" spans="2:12" ht="12.75">
      <c r="B248" s="75"/>
      <c r="C248" s="11" t="s">
        <v>2339</v>
      </c>
      <c r="D248" s="125"/>
      <c r="E248" s="3">
        <v>2.65</v>
      </c>
      <c r="F248" s="2">
        <f t="shared" si="3"/>
        <v>0</v>
      </c>
      <c r="H248" s="78"/>
      <c r="J248" s="106">
        <v>0.1</v>
      </c>
      <c r="K248" s="81" t="s">
        <v>3474</v>
      </c>
      <c r="L248" s="77" t="s">
        <v>3615</v>
      </c>
    </row>
    <row r="249" spans="2:12" ht="12.75">
      <c r="B249" s="75"/>
      <c r="C249" s="11" t="s">
        <v>2340</v>
      </c>
      <c r="D249" s="125"/>
      <c r="E249" s="3">
        <v>2.65</v>
      </c>
      <c r="F249" s="2">
        <f t="shared" si="3"/>
        <v>0</v>
      </c>
      <c r="G249" s="78"/>
      <c r="H249" s="78"/>
      <c r="J249" s="106">
        <v>0.3</v>
      </c>
      <c r="K249" s="81" t="s">
        <v>3474</v>
      </c>
      <c r="L249" s="77" t="s">
        <v>3477</v>
      </c>
    </row>
    <row r="250" spans="2:12" ht="12.75">
      <c r="B250" s="75"/>
      <c r="C250" s="11" t="s">
        <v>2341</v>
      </c>
      <c r="D250" s="125"/>
      <c r="E250" s="3">
        <v>2.65</v>
      </c>
      <c r="F250" s="2">
        <f t="shared" si="3"/>
        <v>0</v>
      </c>
      <c r="G250" s="78"/>
      <c r="H250" s="78"/>
      <c r="J250" s="106">
        <v>0.1</v>
      </c>
      <c r="K250" s="81" t="s">
        <v>3474</v>
      </c>
      <c r="L250" s="77" t="s">
        <v>3616</v>
      </c>
    </row>
    <row r="251" spans="2:12" ht="12.75">
      <c r="B251" s="75"/>
      <c r="C251" s="16" t="s">
        <v>2342</v>
      </c>
      <c r="D251" s="125"/>
      <c r="E251" s="3">
        <v>2.65</v>
      </c>
      <c r="F251" s="2">
        <f t="shared" si="3"/>
        <v>0</v>
      </c>
      <c r="H251" s="78"/>
      <c r="J251" s="106">
        <v>0.1</v>
      </c>
      <c r="K251" s="81" t="s">
        <v>3474</v>
      </c>
      <c r="L251" s="77" t="s">
        <v>3617</v>
      </c>
    </row>
    <row r="252" spans="2:12" ht="12.75">
      <c r="B252" s="75"/>
      <c r="C252" s="11" t="s">
        <v>2343</v>
      </c>
      <c r="D252" s="125"/>
      <c r="E252" s="3">
        <v>2.65</v>
      </c>
      <c r="F252" s="2">
        <f t="shared" si="3"/>
        <v>0</v>
      </c>
      <c r="H252" s="78"/>
      <c r="J252" s="106">
        <v>0.1</v>
      </c>
      <c r="K252" s="81" t="s">
        <v>3474</v>
      </c>
      <c r="L252" s="77" t="s">
        <v>3529</v>
      </c>
    </row>
    <row r="253" spans="2:12" ht="12.75">
      <c r="B253" s="75"/>
      <c r="C253" s="11" t="s">
        <v>2344</v>
      </c>
      <c r="D253" s="125"/>
      <c r="E253" s="3">
        <v>3.3</v>
      </c>
      <c r="F253" s="2">
        <f t="shared" si="3"/>
        <v>0</v>
      </c>
      <c r="G253" s="78"/>
      <c r="H253" s="78"/>
      <c r="J253" s="106">
        <v>0.1</v>
      </c>
      <c r="K253" s="81" t="s">
        <v>3474</v>
      </c>
      <c r="L253" s="77" t="s">
        <v>3477</v>
      </c>
    </row>
    <row r="254" spans="2:12" ht="12.75">
      <c r="B254" s="75"/>
      <c r="C254" s="11" t="s">
        <v>2345</v>
      </c>
      <c r="D254" s="125"/>
      <c r="E254" s="3">
        <v>3.3</v>
      </c>
      <c r="F254" s="2">
        <f t="shared" si="3"/>
        <v>0</v>
      </c>
      <c r="G254" s="78"/>
      <c r="H254" s="78"/>
      <c r="J254" s="106">
        <v>0.1</v>
      </c>
      <c r="K254" s="81" t="s">
        <v>3474</v>
      </c>
      <c r="L254" s="77" t="s">
        <v>3563</v>
      </c>
    </row>
    <row r="255" spans="2:12" ht="12.75">
      <c r="B255" s="75"/>
      <c r="C255" s="11" t="s">
        <v>2346</v>
      </c>
      <c r="D255" s="125"/>
      <c r="E255" s="3">
        <v>9.5</v>
      </c>
      <c r="F255" s="2">
        <f t="shared" si="3"/>
        <v>0</v>
      </c>
      <c r="G255" s="78"/>
      <c r="H255" s="78"/>
      <c r="J255" s="105">
        <v>0.033</v>
      </c>
      <c r="K255" s="81" t="s">
        <v>528</v>
      </c>
      <c r="L255" s="77" t="s">
        <v>3529</v>
      </c>
    </row>
    <row r="256" spans="2:12" ht="12.75">
      <c r="B256" s="75"/>
      <c r="C256" s="9" t="s">
        <v>2347</v>
      </c>
      <c r="D256" s="125"/>
      <c r="E256" s="3">
        <v>2.65</v>
      </c>
      <c r="F256" s="2">
        <f t="shared" si="3"/>
        <v>0</v>
      </c>
      <c r="H256" s="78"/>
      <c r="J256" s="106">
        <v>0.1</v>
      </c>
      <c r="K256" s="81" t="s">
        <v>3474</v>
      </c>
      <c r="L256" s="84" t="s">
        <v>3618</v>
      </c>
    </row>
    <row r="257" spans="2:12" ht="12.75">
      <c r="B257" s="75"/>
      <c r="C257" s="11" t="s">
        <v>2348</v>
      </c>
      <c r="D257" s="125"/>
      <c r="E257" s="3">
        <v>2.65</v>
      </c>
      <c r="F257" s="2">
        <f t="shared" si="3"/>
        <v>0</v>
      </c>
      <c r="G257" s="78"/>
      <c r="H257" s="78"/>
      <c r="J257" s="106">
        <v>0.1</v>
      </c>
      <c r="K257" s="81" t="s">
        <v>3474</v>
      </c>
      <c r="L257" s="77" t="s">
        <v>3494</v>
      </c>
    </row>
    <row r="258" spans="2:12" ht="12.75">
      <c r="B258" s="75"/>
      <c r="C258" s="11" t="s">
        <v>2349</v>
      </c>
      <c r="D258" s="125"/>
      <c r="E258" s="3">
        <v>2.65</v>
      </c>
      <c r="F258" s="2">
        <f t="shared" si="3"/>
        <v>0</v>
      </c>
      <c r="G258" s="78"/>
      <c r="H258" s="78"/>
      <c r="J258" s="106">
        <v>0.1</v>
      </c>
      <c r="K258" s="81" t="s">
        <v>3474</v>
      </c>
      <c r="L258" s="77" t="s">
        <v>3477</v>
      </c>
    </row>
    <row r="259" spans="2:12" ht="12.75">
      <c r="B259" s="75"/>
      <c r="C259" s="11" t="s">
        <v>2350</v>
      </c>
      <c r="D259" s="125"/>
      <c r="E259" s="3">
        <v>2.65</v>
      </c>
      <c r="F259" s="2">
        <f t="shared" si="3"/>
        <v>0</v>
      </c>
      <c r="H259" s="78"/>
      <c r="J259" s="106">
        <v>0.1</v>
      </c>
      <c r="K259" s="81" t="s">
        <v>3474</v>
      </c>
      <c r="L259" s="77" t="s">
        <v>3619</v>
      </c>
    </row>
    <row r="260" spans="2:12" ht="12.75">
      <c r="B260" s="75"/>
      <c r="C260" s="11" t="s">
        <v>2351</v>
      </c>
      <c r="D260" s="125"/>
      <c r="E260" s="3">
        <v>2.65</v>
      </c>
      <c r="F260" s="2">
        <f t="shared" si="3"/>
        <v>0</v>
      </c>
      <c r="H260" s="78"/>
      <c r="J260" s="106">
        <v>0.1</v>
      </c>
      <c r="K260" s="81" t="s">
        <v>3474</v>
      </c>
      <c r="L260" s="77" t="s">
        <v>3620</v>
      </c>
    </row>
    <row r="261" spans="1:12" ht="12.75">
      <c r="A261" s="45">
        <v>1</v>
      </c>
      <c r="B261" s="75"/>
      <c r="C261" s="11" t="s">
        <v>2352</v>
      </c>
      <c r="D261" s="125"/>
      <c r="E261" s="3">
        <v>2.65</v>
      </c>
      <c r="F261" s="2">
        <f t="shared" si="3"/>
        <v>0</v>
      </c>
      <c r="H261" s="78"/>
      <c r="J261" s="106">
        <v>0.1</v>
      </c>
      <c r="K261" s="81" t="s">
        <v>3474</v>
      </c>
      <c r="L261" s="77" t="s">
        <v>3621</v>
      </c>
    </row>
    <row r="262" spans="2:12" ht="12.75">
      <c r="B262" s="75"/>
      <c r="C262" s="11" t="s">
        <v>2353</v>
      </c>
      <c r="D262" s="125"/>
      <c r="E262" s="3">
        <v>2.65</v>
      </c>
      <c r="F262" s="2">
        <f t="shared" si="3"/>
        <v>0</v>
      </c>
      <c r="H262" s="78"/>
      <c r="J262" s="106">
        <v>0.1</v>
      </c>
      <c r="K262" s="81" t="s">
        <v>3474</v>
      </c>
      <c r="L262" s="84" t="s">
        <v>3622</v>
      </c>
    </row>
    <row r="263" spans="2:12" ht="15">
      <c r="B263" s="75"/>
      <c r="C263" s="18" t="s">
        <v>2354</v>
      </c>
      <c r="D263" s="125"/>
      <c r="E263" s="3">
        <v>2.65</v>
      </c>
      <c r="F263" s="2">
        <f t="shared" si="3"/>
        <v>0</v>
      </c>
      <c r="H263" s="78"/>
      <c r="J263" s="106">
        <v>0.1</v>
      </c>
      <c r="K263" s="81" t="s">
        <v>3474</v>
      </c>
      <c r="L263" s="87" t="s">
        <v>3623</v>
      </c>
    </row>
    <row r="264" spans="1:12" ht="12.75">
      <c r="A264" s="45">
        <v>1</v>
      </c>
      <c r="B264" s="75"/>
      <c r="C264" s="11" t="s">
        <v>2355</v>
      </c>
      <c r="D264" s="125"/>
      <c r="E264" s="3">
        <v>2.65</v>
      </c>
      <c r="F264" s="2">
        <f t="shared" si="3"/>
        <v>0</v>
      </c>
      <c r="H264" s="78"/>
      <c r="J264" s="106">
        <v>0.1</v>
      </c>
      <c r="K264" s="81" t="s">
        <v>3474</v>
      </c>
      <c r="L264" s="77" t="s">
        <v>3575</v>
      </c>
    </row>
    <row r="265" spans="1:12" ht="12.75">
      <c r="A265" s="45">
        <v>1</v>
      </c>
      <c r="B265" s="75"/>
      <c r="C265" s="11" t="s">
        <v>2356</v>
      </c>
      <c r="D265" s="125"/>
      <c r="E265" s="3">
        <v>2.65</v>
      </c>
      <c r="F265" s="2">
        <f t="shared" si="3"/>
        <v>0</v>
      </c>
      <c r="G265" s="78"/>
      <c r="H265" s="78"/>
      <c r="J265" s="106">
        <v>0.1</v>
      </c>
      <c r="K265" s="81" t="s">
        <v>3474</v>
      </c>
      <c r="L265" s="77" t="s">
        <v>3624</v>
      </c>
    </row>
    <row r="266" spans="2:12" ht="12.75">
      <c r="B266" s="75"/>
      <c r="C266" s="9" t="s">
        <v>2357</v>
      </c>
      <c r="D266" s="125"/>
      <c r="E266" s="3">
        <v>2.65</v>
      </c>
      <c r="F266" s="2">
        <f t="shared" si="3"/>
        <v>0</v>
      </c>
      <c r="H266" s="78"/>
      <c r="J266" s="106">
        <v>0.1</v>
      </c>
      <c r="K266" s="81" t="s">
        <v>3474</v>
      </c>
      <c r="L266" s="82" t="s">
        <v>3625</v>
      </c>
    </row>
    <row r="267" spans="2:12" ht="12.75">
      <c r="B267" s="75"/>
      <c r="C267" s="11" t="s">
        <v>2358</v>
      </c>
      <c r="D267" s="125"/>
      <c r="E267" s="3">
        <v>2.65</v>
      </c>
      <c r="F267" s="2">
        <f t="shared" si="3"/>
        <v>0</v>
      </c>
      <c r="G267" s="78"/>
      <c r="H267" s="78"/>
      <c r="J267" s="106">
        <v>0.1</v>
      </c>
      <c r="K267" s="81" t="s">
        <v>3474</v>
      </c>
      <c r="L267" s="77" t="s">
        <v>3626</v>
      </c>
    </row>
    <row r="268" spans="2:12" ht="12.75">
      <c r="B268" s="75"/>
      <c r="C268" s="11" t="s">
        <v>2359</v>
      </c>
      <c r="D268" s="125"/>
      <c r="E268" s="3">
        <v>2.65</v>
      </c>
      <c r="F268" s="2">
        <f t="shared" si="3"/>
        <v>0</v>
      </c>
      <c r="G268" s="78"/>
      <c r="H268" s="78"/>
      <c r="J268" s="106">
        <v>0.1</v>
      </c>
      <c r="K268" s="81" t="s">
        <v>3474</v>
      </c>
      <c r="L268" s="77" t="s">
        <v>3477</v>
      </c>
    </row>
    <row r="269" spans="2:12" ht="12.75">
      <c r="B269" s="75"/>
      <c r="C269" s="16" t="s">
        <v>2360</v>
      </c>
      <c r="D269" s="125"/>
      <c r="E269" s="3">
        <v>2.65</v>
      </c>
      <c r="F269" s="2">
        <f aca="true" t="shared" si="4" ref="F269:F332">D269*E269</f>
        <v>0</v>
      </c>
      <c r="H269" s="78"/>
      <c r="J269" s="106">
        <v>0.1</v>
      </c>
      <c r="K269" s="81" t="s">
        <v>3474</v>
      </c>
      <c r="L269" s="77" t="s">
        <v>3593</v>
      </c>
    </row>
    <row r="270" spans="2:12" ht="12.75">
      <c r="B270" s="75"/>
      <c r="C270" s="11" t="s">
        <v>2361</v>
      </c>
      <c r="D270" s="125"/>
      <c r="E270" s="3">
        <v>2.65</v>
      </c>
      <c r="F270" s="2">
        <f t="shared" si="4"/>
        <v>0</v>
      </c>
      <c r="H270" s="78"/>
      <c r="J270" s="106">
        <v>0.1</v>
      </c>
      <c r="K270" s="81" t="s">
        <v>3474</v>
      </c>
      <c r="L270" s="77" t="s">
        <v>3627</v>
      </c>
    </row>
    <row r="271" spans="2:12" ht="12.75">
      <c r="B271" s="75"/>
      <c r="C271" s="11" t="s">
        <v>2362</v>
      </c>
      <c r="D271" s="125"/>
      <c r="E271" s="3">
        <v>2.65</v>
      </c>
      <c r="F271" s="2">
        <f t="shared" si="4"/>
        <v>0</v>
      </c>
      <c r="G271" s="78"/>
      <c r="H271" s="78"/>
      <c r="J271" s="106">
        <v>0.1</v>
      </c>
      <c r="K271" s="81" t="s">
        <v>3474</v>
      </c>
      <c r="L271" s="77" t="s">
        <v>3529</v>
      </c>
    </row>
    <row r="272" spans="2:12" ht="12.75">
      <c r="B272" s="75"/>
      <c r="C272" s="11" t="s">
        <v>4121</v>
      </c>
      <c r="D272" s="125"/>
      <c r="E272" s="3">
        <v>2.65</v>
      </c>
      <c r="F272" s="2">
        <f t="shared" si="4"/>
        <v>0</v>
      </c>
      <c r="H272" s="78"/>
      <c r="J272" s="106">
        <v>0.1</v>
      </c>
      <c r="K272" s="81" t="s">
        <v>3474</v>
      </c>
      <c r="L272" s="77" t="s">
        <v>3628</v>
      </c>
    </row>
    <row r="273" spans="2:12" ht="12.75">
      <c r="B273" s="75"/>
      <c r="C273" s="11" t="s">
        <v>274</v>
      </c>
      <c r="D273" s="125"/>
      <c r="E273" s="3">
        <v>2.65</v>
      </c>
      <c r="F273" s="2">
        <f t="shared" si="4"/>
        <v>0</v>
      </c>
      <c r="G273" s="78"/>
      <c r="H273" s="78"/>
      <c r="J273" s="106">
        <v>0.1</v>
      </c>
      <c r="K273" s="81" t="s">
        <v>3474</v>
      </c>
      <c r="L273" s="77" t="s">
        <v>3629</v>
      </c>
    </row>
    <row r="274" spans="2:12" ht="12.75">
      <c r="B274" s="75"/>
      <c r="C274" s="11" t="s">
        <v>2363</v>
      </c>
      <c r="D274" s="125"/>
      <c r="E274" s="3">
        <v>18</v>
      </c>
      <c r="F274" s="2">
        <f t="shared" si="4"/>
        <v>0</v>
      </c>
      <c r="G274" s="78"/>
      <c r="H274" s="78"/>
      <c r="J274" s="106">
        <v>5</v>
      </c>
      <c r="K274" s="81" t="s">
        <v>3474</v>
      </c>
      <c r="L274" s="77" t="s">
        <v>3629</v>
      </c>
    </row>
    <row r="275" spans="2:12" ht="12.75">
      <c r="B275" s="75"/>
      <c r="C275" s="11" t="s">
        <v>2364</v>
      </c>
      <c r="D275" s="125"/>
      <c r="E275" s="3">
        <v>2.65</v>
      </c>
      <c r="F275" s="2">
        <f t="shared" si="4"/>
        <v>0</v>
      </c>
      <c r="G275" s="78"/>
      <c r="H275" s="78"/>
      <c r="J275" s="106">
        <v>0.1</v>
      </c>
      <c r="K275" s="81" t="s">
        <v>3474</v>
      </c>
      <c r="L275" s="77" t="s">
        <v>3494</v>
      </c>
    </row>
    <row r="276" spans="2:12" ht="12.75">
      <c r="B276" s="75"/>
      <c r="C276" s="9" t="s">
        <v>2365</v>
      </c>
      <c r="D276" s="125"/>
      <c r="E276" s="3">
        <v>2.65</v>
      </c>
      <c r="F276" s="2">
        <f t="shared" si="4"/>
        <v>0</v>
      </c>
      <c r="H276" s="78"/>
      <c r="J276" s="106">
        <v>0.1</v>
      </c>
      <c r="K276" s="81" t="s">
        <v>3474</v>
      </c>
      <c r="L276" s="84" t="s">
        <v>3630</v>
      </c>
    </row>
    <row r="277" spans="2:12" ht="12.75">
      <c r="B277" s="75"/>
      <c r="C277" s="9" t="s">
        <v>2366</v>
      </c>
      <c r="D277" s="125"/>
      <c r="E277" s="3">
        <v>2.65</v>
      </c>
      <c r="F277" s="2">
        <f t="shared" si="4"/>
        <v>0</v>
      </c>
      <c r="H277" s="78"/>
      <c r="J277" s="106">
        <v>0.1</v>
      </c>
      <c r="K277" s="81" t="s">
        <v>3474</v>
      </c>
      <c r="L277" s="82" t="s">
        <v>3631</v>
      </c>
    </row>
    <row r="278" spans="2:12" ht="12.75">
      <c r="B278" s="75"/>
      <c r="C278" s="11" t="s">
        <v>2367</v>
      </c>
      <c r="D278" s="125"/>
      <c r="E278" s="3">
        <v>2.65</v>
      </c>
      <c r="F278" s="2">
        <f t="shared" si="4"/>
        <v>0</v>
      </c>
      <c r="H278" s="78"/>
      <c r="J278" s="106">
        <v>0.1</v>
      </c>
      <c r="K278" s="81" t="s">
        <v>3474</v>
      </c>
      <c r="L278" s="77" t="s">
        <v>3632</v>
      </c>
    </row>
    <row r="279" spans="2:12" ht="12.75">
      <c r="B279" s="75"/>
      <c r="C279" s="9" t="s">
        <v>2368</v>
      </c>
      <c r="D279" s="125"/>
      <c r="E279" s="3">
        <v>2.65</v>
      </c>
      <c r="F279" s="2">
        <f t="shared" si="4"/>
        <v>0</v>
      </c>
      <c r="H279" s="78"/>
      <c r="J279" s="106">
        <v>0.1</v>
      </c>
      <c r="K279" s="81" t="s">
        <v>3474</v>
      </c>
      <c r="L279" s="82" t="s">
        <v>3633</v>
      </c>
    </row>
    <row r="280" spans="2:12" ht="12.75">
      <c r="B280" s="75"/>
      <c r="C280" s="11" t="s">
        <v>2369</v>
      </c>
      <c r="D280" s="125"/>
      <c r="E280" s="3">
        <v>2.65</v>
      </c>
      <c r="F280" s="2">
        <f t="shared" si="4"/>
        <v>0</v>
      </c>
      <c r="H280" s="78"/>
      <c r="J280" s="106">
        <v>0.1</v>
      </c>
      <c r="K280" s="81" t="s">
        <v>3474</v>
      </c>
      <c r="L280" s="77" t="s">
        <v>3634</v>
      </c>
    </row>
    <row r="281" spans="2:12" ht="12.75">
      <c r="B281" s="75"/>
      <c r="C281" s="11" t="s">
        <v>2370</v>
      </c>
      <c r="D281" s="125"/>
      <c r="E281" s="3">
        <v>2.65</v>
      </c>
      <c r="F281" s="2">
        <f t="shared" si="4"/>
        <v>0</v>
      </c>
      <c r="G281" s="78"/>
      <c r="H281" s="78"/>
      <c r="J281" s="106">
        <v>0.3</v>
      </c>
      <c r="K281" s="81" t="s">
        <v>3474</v>
      </c>
      <c r="L281" s="77" t="s">
        <v>3477</v>
      </c>
    </row>
    <row r="282" spans="2:12" ht="12.75">
      <c r="B282" s="88"/>
      <c r="C282" s="9" t="s">
        <v>2371</v>
      </c>
      <c r="D282" s="125"/>
      <c r="E282" s="3">
        <v>2.65</v>
      </c>
      <c r="F282" s="2">
        <f t="shared" si="4"/>
        <v>0</v>
      </c>
      <c r="G282" s="78"/>
      <c r="H282" s="78"/>
      <c r="J282" s="106">
        <v>0.1</v>
      </c>
      <c r="K282" s="81" t="s">
        <v>3474</v>
      </c>
      <c r="L282" s="77" t="s">
        <v>3554</v>
      </c>
    </row>
    <row r="283" spans="2:12" ht="12.75">
      <c r="B283" s="88"/>
      <c r="C283" s="9" t="s">
        <v>2372</v>
      </c>
      <c r="D283" s="125"/>
      <c r="E283" s="3">
        <v>2.65</v>
      </c>
      <c r="F283" s="2">
        <f t="shared" si="4"/>
        <v>0</v>
      </c>
      <c r="G283" s="78"/>
      <c r="H283" s="78"/>
      <c r="J283" s="106">
        <v>0.1</v>
      </c>
      <c r="K283" s="81" t="s">
        <v>3474</v>
      </c>
      <c r="L283" s="77" t="s">
        <v>3635</v>
      </c>
    </row>
    <row r="284" spans="2:12" ht="12.75">
      <c r="B284" s="75"/>
      <c r="C284" s="11" t="s">
        <v>2373</v>
      </c>
      <c r="D284" s="125"/>
      <c r="E284" s="3">
        <v>2.65</v>
      </c>
      <c r="F284" s="2">
        <f t="shared" si="4"/>
        <v>0</v>
      </c>
      <c r="H284" s="78"/>
      <c r="J284" s="106">
        <v>0.1</v>
      </c>
      <c r="K284" s="81" t="s">
        <v>3474</v>
      </c>
      <c r="L284" s="77" t="s">
        <v>3636</v>
      </c>
    </row>
    <row r="285" spans="2:12" ht="12.75">
      <c r="B285" s="75"/>
      <c r="C285" s="11" t="s">
        <v>2374</v>
      </c>
      <c r="D285" s="125"/>
      <c r="E285" s="3">
        <v>2.65</v>
      </c>
      <c r="F285" s="2">
        <f t="shared" si="4"/>
        <v>0</v>
      </c>
      <c r="H285" s="78"/>
      <c r="J285" s="106">
        <v>0.1</v>
      </c>
      <c r="K285" s="81" t="s">
        <v>3474</v>
      </c>
      <c r="L285" s="84" t="s">
        <v>3637</v>
      </c>
    </row>
    <row r="286" spans="2:12" ht="12.75">
      <c r="B286" s="75"/>
      <c r="C286" s="16" t="s">
        <v>2375</v>
      </c>
      <c r="D286" s="125"/>
      <c r="E286" s="3">
        <v>2.65</v>
      </c>
      <c r="F286" s="2">
        <f t="shared" si="4"/>
        <v>0</v>
      </c>
      <c r="H286" s="78"/>
      <c r="J286" s="106">
        <v>0.1</v>
      </c>
      <c r="K286" s="81" t="s">
        <v>3474</v>
      </c>
      <c r="L286" s="87" t="s">
        <v>3638</v>
      </c>
    </row>
    <row r="287" spans="2:12" ht="12.75">
      <c r="B287" s="75"/>
      <c r="C287" s="11" t="s">
        <v>2376</v>
      </c>
      <c r="D287" s="125"/>
      <c r="E287" s="3">
        <v>2.65</v>
      </c>
      <c r="F287" s="2">
        <f t="shared" si="4"/>
        <v>0</v>
      </c>
      <c r="H287" s="78"/>
      <c r="J287" s="106">
        <v>0.1</v>
      </c>
      <c r="K287" s="81" t="s">
        <v>3474</v>
      </c>
      <c r="L287" s="77" t="s">
        <v>3639</v>
      </c>
    </row>
    <row r="288" spans="2:12" ht="12.75">
      <c r="B288" s="75"/>
      <c r="C288" s="11" t="s">
        <v>2377</v>
      </c>
      <c r="D288" s="125"/>
      <c r="E288" s="3">
        <v>2.65</v>
      </c>
      <c r="F288" s="2">
        <f t="shared" si="4"/>
        <v>0</v>
      </c>
      <c r="G288" s="78"/>
      <c r="H288" s="78"/>
      <c r="J288" s="106">
        <v>0.1</v>
      </c>
      <c r="K288" s="81" t="s">
        <v>3474</v>
      </c>
      <c r="L288" s="77" t="s">
        <v>3640</v>
      </c>
    </row>
    <row r="289" spans="2:12" ht="12.75">
      <c r="B289" s="75"/>
      <c r="C289" s="11" t="s">
        <v>2378</v>
      </c>
      <c r="D289" s="125"/>
      <c r="E289" s="3">
        <v>2.65</v>
      </c>
      <c r="F289" s="2">
        <f t="shared" si="4"/>
        <v>0</v>
      </c>
      <c r="H289" s="78"/>
      <c r="J289" s="106">
        <v>0.1</v>
      </c>
      <c r="K289" s="81" t="s">
        <v>3474</v>
      </c>
      <c r="L289" s="77" t="s">
        <v>3641</v>
      </c>
    </row>
    <row r="290" spans="1:12" ht="12.75">
      <c r="A290" s="45">
        <v>1</v>
      </c>
      <c r="B290" s="75"/>
      <c r="C290" s="11" t="s">
        <v>2379</v>
      </c>
      <c r="D290" s="125"/>
      <c r="E290" s="3">
        <v>2.65</v>
      </c>
      <c r="F290" s="2">
        <f t="shared" si="4"/>
        <v>0</v>
      </c>
      <c r="H290" s="78"/>
      <c r="J290" s="106">
        <v>0.1</v>
      </c>
      <c r="K290" s="81" t="s">
        <v>3474</v>
      </c>
      <c r="L290" s="77" t="s">
        <v>3640</v>
      </c>
    </row>
    <row r="291" spans="1:12" ht="12.75">
      <c r="A291" s="45">
        <v>1</v>
      </c>
      <c r="B291" s="75"/>
      <c r="C291" s="11" t="s">
        <v>2380</v>
      </c>
      <c r="D291" s="125"/>
      <c r="E291" s="3">
        <v>2.65</v>
      </c>
      <c r="F291" s="2">
        <f t="shared" si="4"/>
        <v>0</v>
      </c>
      <c r="H291" s="78"/>
      <c r="J291" s="106">
        <v>0.1</v>
      </c>
      <c r="K291" s="81" t="s">
        <v>3474</v>
      </c>
      <c r="L291" s="77" t="s">
        <v>3502</v>
      </c>
    </row>
    <row r="292" spans="2:12" ht="12.75">
      <c r="B292" s="75"/>
      <c r="C292" s="11" t="s">
        <v>2381</v>
      </c>
      <c r="D292" s="125"/>
      <c r="E292" s="3">
        <v>2.65</v>
      </c>
      <c r="F292" s="2">
        <f t="shared" si="4"/>
        <v>0</v>
      </c>
      <c r="H292" s="78"/>
      <c r="J292" s="106">
        <v>0.1</v>
      </c>
      <c r="K292" s="81" t="s">
        <v>3474</v>
      </c>
      <c r="L292" s="77" t="s">
        <v>3483</v>
      </c>
    </row>
    <row r="293" spans="1:12" ht="12.75">
      <c r="A293" s="45">
        <v>1</v>
      </c>
      <c r="B293" s="75"/>
      <c r="C293" s="11" t="s">
        <v>2382</v>
      </c>
      <c r="D293" s="125"/>
      <c r="E293" s="3">
        <v>2.65</v>
      </c>
      <c r="F293" s="2">
        <f t="shared" si="4"/>
        <v>0</v>
      </c>
      <c r="G293" s="78"/>
      <c r="H293" s="78"/>
      <c r="J293" s="106">
        <v>0.1</v>
      </c>
      <c r="K293" s="81" t="s">
        <v>3474</v>
      </c>
      <c r="L293" s="77" t="s">
        <v>3477</v>
      </c>
    </row>
    <row r="294" spans="2:12" ht="12.75">
      <c r="B294" s="75"/>
      <c r="C294" s="11" t="s">
        <v>2383</v>
      </c>
      <c r="D294" s="125"/>
      <c r="E294" s="3">
        <v>2.65</v>
      </c>
      <c r="F294" s="2">
        <f t="shared" si="4"/>
        <v>0</v>
      </c>
      <c r="H294" s="78"/>
      <c r="J294" s="106">
        <v>0.1</v>
      </c>
      <c r="K294" s="81" t="s">
        <v>3474</v>
      </c>
      <c r="L294" s="77" t="s">
        <v>3642</v>
      </c>
    </row>
    <row r="295" spans="2:12" ht="12.75">
      <c r="B295" s="75"/>
      <c r="C295" s="11" t="s">
        <v>2384</v>
      </c>
      <c r="D295" s="125"/>
      <c r="E295" s="3">
        <v>2.65</v>
      </c>
      <c r="F295" s="2">
        <f t="shared" si="4"/>
        <v>0</v>
      </c>
      <c r="H295" s="78"/>
      <c r="J295" s="106">
        <v>0.1</v>
      </c>
      <c r="K295" s="81" t="s">
        <v>3474</v>
      </c>
      <c r="L295" s="77" t="s">
        <v>3515</v>
      </c>
    </row>
    <row r="296" spans="2:12" ht="12.75">
      <c r="B296" s="75"/>
      <c r="C296" s="11" t="s">
        <v>2385</v>
      </c>
      <c r="D296" s="125"/>
      <c r="E296" s="3">
        <v>2.65</v>
      </c>
      <c r="F296" s="2">
        <f t="shared" si="4"/>
        <v>0</v>
      </c>
      <c r="H296" s="78"/>
      <c r="J296" s="106">
        <v>0.1</v>
      </c>
      <c r="K296" s="81" t="s">
        <v>3474</v>
      </c>
      <c r="L296" s="77" t="s">
        <v>3642</v>
      </c>
    </row>
    <row r="297" spans="2:12" ht="12.75">
      <c r="B297" s="75"/>
      <c r="C297" s="11" t="s">
        <v>2386</v>
      </c>
      <c r="D297" s="125"/>
      <c r="E297" s="3">
        <v>2.65</v>
      </c>
      <c r="F297" s="2">
        <f t="shared" si="4"/>
        <v>0</v>
      </c>
      <c r="G297" s="78"/>
      <c r="H297" s="78"/>
      <c r="J297" s="106">
        <v>0.1</v>
      </c>
      <c r="K297" s="81" t="s">
        <v>3474</v>
      </c>
      <c r="L297" s="77" t="s">
        <v>3529</v>
      </c>
    </row>
    <row r="298" spans="2:12" ht="12.75">
      <c r="B298" s="75"/>
      <c r="C298" s="11" t="s">
        <v>2387</v>
      </c>
      <c r="D298" s="125"/>
      <c r="E298" s="3">
        <v>2.65</v>
      </c>
      <c r="F298" s="2">
        <f t="shared" si="4"/>
        <v>0</v>
      </c>
      <c r="H298" s="78"/>
      <c r="J298" s="106">
        <v>0.1</v>
      </c>
      <c r="K298" s="81" t="s">
        <v>3474</v>
      </c>
      <c r="L298" s="77" t="s">
        <v>3512</v>
      </c>
    </row>
    <row r="299" spans="2:12" ht="12.75">
      <c r="B299" s="75"/>
      <c r="C299" s="11" t="s">
        <v>2388</v>
      </c>
      <c r="D299" s="125"/>
      <c r="E299" s="3">
        <v>2.65</v>
      </c>
      <c r="F299" s="2">
        <f t="shared" si="4"/>
        <v>0</v>
      </c>
      <c r="G299" s="78"/>
      <c r="H299" s="78"/>
      <c r="J299" s="106">
        <v>0.3</v>
      </c>
      <c r="K299" s="81" t="s">
        <v>3474</v>
      </c>
      <c r="L299" s="77" t="s">
        <v>3491</v>
      </c>
    </row>
    <row r="300" spans="2:12" ht="12.75">
      <c r="B300" s="75"/>
      <c r="C300" s="11" t="s">
        <v>2389</v>
      </c>
      <c r="D300" s="125"/>
      <c r="E300" s="3">
        <v>16.5</v>
      </c>
      <c r="F300" s="2">
        <f t="shared" si="4"/>
        <v>0</v>
      </c>
      <c r="G300" s="78"/>
      <c r="H300" s="78"/>
      <c r="J300" s="106">
        <v>5</v>
      </c>
      <c r="K300" s="81" t="s">
        <v>3474</v>
      </c>
      <c r="L300" s="77" t="s">
        <v>3518</v>
      </c>
    </row>
    <row r="301" spans="2:12" ht="12.75">
      <c r="B301" s="75"/>
      <c r="C301" s="11" t="s">
        <v>2390</v>
      </c>
      <c r="D301" s="125"/>
      <c r="E301" s="3">
        <v>9.5</v>
      </c>
      <c r="F301" s="2">
        <f t="shared" si="4"/>
        <v>0</v>
      </c>
      <c r="G301" s="78"/>
      <c r="H301" s="78"/>
      <c r="J301" s="105">
        <v>0.033</v>
      </c>
      <c r="K301" s="81" t="s">
        <v>528</v>
      </c>
      <c r="L301" s="77" t="s">
        <v>3482</v>
      </c>
    </row>
    <row r="302" spans="2:12" ht="15">
      <c r="B302" s="75"/>
      <c r="C302" s="12" t="s">
        <v>2391</v>
      </c>
      <c r="D302" s="125"/>
      <c r="E302" s="3">
        <v>2.65</v>
      </c>
      <c r="F302" s="2">
        <f t="shared" si="4"/>
        <v>0</v>
      </c>
      <c r="H302" s="78"/>
      <c r="J302" s="106">
        <v>0.1</v>
      </c>
      <c r="K302" s="81" t="s">
        <v>3474</v>
      </c>
      <c r="L302" s="77" t="s">
        <v>3643</v>
      </c>
    </row>
    <row r="303" spans="2:12" ht="15">
      <c r="B303" s="75"/>
      <c r="C303" s="18" t="s">
        <v>2392</v>
      </c>
      <c r="D303" s="125"/>
      <c r="E303" s="3">
        <v>2.65</v>
      </c>
      <c r="F303" s="2">
        <f t="shared" si="4"/>
        <v>0</v>
      </c>
      <c r="H303" s="78"/>
      <c r="J303" s="106">
        <v>0.1</v>
      </c>
      <c r="K303" s="81" t="s">
        <v>3474</v>
      </c>
      <c r="L303" s="77" t="s">
        <v>3644</v>
      </c>
    </row>
    <row r="304" spans="2:12" ht="12.75">
      <c r="B304" s="75"/>
      <c r="C304" s="11" t="s">
        <v>2393</v>
      </c>
      <c r="D304" s="125"/>
      <c r="E304" s="3">
        <v>2.65</v>
      </c>
      <c r="F304" s="2">
        <f t="shared" si="4"/>
        <v>0</v>
      </c>
      <c r="H304" s="78"/>
      <c r="J304" s="106">
        <v>0.1</v>
      </c>
      <c r="K304" s="81" t="s">
        <v>3474</v>
      </c>
      <c r="L304" s="89" t="s">
        <v>3645</v>
      </c>
    </row>
    <row r="305" spans="2:12" ht="15">
      <c r="B305" s="75"/>
      <c r="C305" s="18" t="s">
        <v>2394</v>
      </c>
      <c r="D305" s="125"/>
      <c r="E305" s="3">
        <v>2.65</v>
      </c>
      <c r="F305" s="2">
        <f t="shared" si="4"/>
        <v>0</v>
      </c>
      <c r="H305" s="78"/>
      <c r="J305" s="106">
        <v>0.1</v>
      </c>
      <c r="K305" s="81" t="s">
        <v>3474</v>
      </c>
      <c r="L305" s="89" t="s">
        <v>3644</v>
      </c>
    </row>
    <row r="306" spans="2:12" ht="12.75">
      <c r="B306" s="75"/>
      <c r="C306" s="11" t="s">
        <v>2395</v>
      </c>
      <c r="D306" s="125"/>
      <c r="E306" s="3">
        <v>2.65</v>
      </c>
      <c r="F306" s="2">
        <f t="shared" si="4"/>
        <v>0</v>
      </c>
      <c r="H306" s="78"/>
      <c r="J306" s="106">
        <v>0.1</v>
      </c>
      <c r="K306" s="81" t="s">
        <v>3474</v>
      </c>
      <c r="L306" s="77" t="s">
        <v>3483</v>
      </c>
    </row>
    <row r="307" spans="2:12" ht="12.75">
      <c r="B307" s="75"/>
      <c r="C307" s="11" t="s">
        <v>2396</v>
      </c>
      <c r="D307" s="125"/>
      <c r="E307" s="3">
        <v>2.65</v>
      </c>
      <c r="F307" s="2">
        <f t="shared" si="4"/>
        <v>0</v>
      </c>
      <c r="G307" s="78"/>
      <c r="H307" s="78"/>
      <c r="J307" s="106">
        <v>0.3</v>
      </c>
      <c r="K307" s="81" t="s">
        <v>3474</v>
      </c>
      <c r="L307" s="77" t="s">
        <v>3477</v>
      </c>
    </row>
    <row r="308" spans="2:12" ht="12.75">
      <c r="B308" s="75"/>
      <c r="C308" s="11" t="s">
        <v>2397</v>
      </c>
      <c r="D308" s="125"/>
      <c r="E308" s="3">
        <v>2.65</v>
      </c>
      <c r="F308" s="2">
        <f t="shared" si="4"/>
        <v>0</v>
      </c>
      <c r="G308" s="78"/>
      <c r="H308" s="78"/>
      <c r="J308" s="106">
        <v>0.3</v>
      </c>
      <c r="K308" s="81" t="s">
        <v>3474</v>
      </c>
      <c r="L308" s="77" t="s">
        <v>3491</v>
      </c>
    </row>
    <row r="309" spans="2:12" ht="12.75">
      <c r="B309" s="75"/>
      <c r="C309" s="11" t="s">
        <v>2398</v>
      </c>
      <c r="D309" s="125"/>
      <c r="E309" s="3">
        <v>2.65</v>
      </c>
      <c r="F309" s="2">
        <f t="shared" si="4"/>
        <v>0</v>
      </c>
      <c r="H309" s="78"/>
      <c r="J309" s="106">
        <v>0.1</v>
      </c>
      <c r="K309" s="81" t="s">
        <v>3474</v>
      </c>
      <c r="L309" s="77" t="s">
        <v>3646</v>
      </c>
    </row>
    <row r="310" spans="2:12" ht="12.75">
      <c r="B310" s="75"/>
      <c r="C310" s="11" t="s">
        <v>2399</v>
      </c>
      <c r="D310" s="125"/>
      <c r="E310" s="3">
        <v>2.65</v>
      </c>
      <c r="F310" s="2">
        <f t="shared" si="4"/>
        <v>0</v>
      </c>
      <c r="G310" s="78"/>
      <c r="H310" s="78"/>
      <c r="J310" s="106">
        <v>0.1</v>
      </c>
      <c r="K310" s="81" t="s">
        <v>3474</v>
      </c>
      <c r="L310" s="77" t="s">
        <v>3490</v>
      </c>
    </row>
    <row r="311" spans="2:12" ht="12.75">
      <c r="B311" s="75"/>
      <c r="C311" s="11" t="s">
        <v>2400</v>
      </c>
      <c r="D311" s="125"/>
      <c r="E311" s="3">
        <v>2.65</v>
      </c>
      <c r="F311" s="2">
        <f t="shared" si="4"/>
        <v>0</v>
      </c>
      <c r="H311" s="78"/>
      <c r="J311" s="106">
        <v>0.1</v>
      </c>
      <c r="K311" s="81" t="s">
        <v>3474</v>
      </c>
      <c r="L311" s="77" t="s">
        <v>3647</v>
      </c>
    </row>
    <row r="312" spans="2:12" ht="12.75">
      <c r="B312" s="75"/>
      <c r="C312" s="11" t="s">
        <v>2401</v>
      </c>
      <c r="D312" s="125"/>
      <c r="E312" s="3">
        <v>2.65</v>
      </c>
      <c r="F312" s="2">
        <f t="shared" si="4"/>
        <v>0</v>
      </c>
      <c r="H312" s="78"/>
      <c r="J312" s="106">
        <v>0.1</v>
      </c>
      <c r="K312" s="81" t="s">
        <v>3474</v>
      </c>
      <c r="L312" s="77" t="s">
        <v>3648</v>
      </c>
    </row>
    <row r="313" spans="2:12" ht="12.75">
      <c r="B313" s="75"/>
      <c r="C313" s="11" t="s">
        <v>2402</v>
      </c>
      <c r="D313" s="125"/>
      <c r="E313" s="3">
        <v>2.65</v>
      </c>
      <c r="F313" s="2">
        <f t="shared" si="4"/>
        <v>0</v>
      </c>
      <c r="H313" s="78"/>
      <c r="J313" s="106">
        <v>0.1</v>
      </c>
      <c r="K313" s="81" t="s">
        <v>3474</v>
      </c>
      <c r="L313" s="77" t="s">
        <v>3483</v>
      </c>
    </row>
    <row r="314" spans="1:12" ht="12.75">
      <c r="A314" s="45">
        <v>1</v>
      </c>
      <c r="B314" s="75"/>
      <c r="C314" s="11" t="s">
        <v>2403</v>
      </c>
      <c r="D314" s="125"/>
      <c r="E314" s="3">
        <v>2.65</v>
      </c>
      <c r="F314" s="2">
        <f t="shared" si="4"/>
        <v>0</v>
      </c>
      <c r="H314" s="78"/>
      <c r="J314" s="106">
        <v>0.1</v>
      </c>
      <c r="K314" s="81" t="s">
        <v>3474</v>
      </c>
      <c r="L314" s="77" t="s">
        <v>3609</v>
      </c>
    </row>
    <row r="315" spans="1:12" ht="12.75">
      <c r="A315" s="45">
        <v>1</v>
      </c>
      <c r="B315" s="75"/>
      <c r="C315" s="11" t="s">
        <v>2404</v>
      </c>
      <c r="D315" s="125"/>
      <c r="E315" s="3">
        <v>2.65</v>
      </c>
      <c r="F315" s="2">
        <f t="shared" si="4"/>
        <v>0</v>
      </c>
      <c r="H315" s="78"/>
      <c r="J315" s="106">
        <v>0.1</v>
      </c>
      <c r="K315" s="81" t="s">
        <v>3474</v>
      </c>
      <c r="L315" s="77" t="s">
        <v>3494</v>
      </c>
    </row>
    <row r="316" spans="2:12" ht="12.75">
      <c r="B316" s="75"/>
      <c r="C316" s="19" t="s">
        <v>2405</v>
      </c>
      <c r="D316" s="125"/>
      <c r="E316" s="3">
        <v>16.5</v>
      </c>
      <c r="F316" s="2">
        <f t="shared" si="4"/>
        <v>0</v>
      </c>
      <c r="H316" s="78"/>
      <c r="J316" s="106">
        <v>3</v>
      </c>
      <c r="K316" s="81" t="s">
        <v>3474</v>
      </c>
      <c r="L316" s="77" t="s">
        <v>3494</v>
      </c>
    </row>
    <row r="317" spans="1:12" ht="12.75">
      <c r="A317" s="45">
        <v>1</v>
      </c>
      <c r="B317" s="75"/>
      <c r="C317" s="19" t="s">
        <v>2406</v>
      </c>
      <c r="D317" s="125"/>
      <c r="E317" s="3">
        <v>2.65</v>
      </c>
      <c r="F317" s="2">
        <f t="shared" si="4"/>
        <v>0</v>
      </c>
      <c r="H317" s="78"/>
      <c r="J317" s="106">
        <v>0.1</v>
      </c>
      <c r="K317" s="81" t="s">
        <v>3474</v>
      </c>
      <c r="L317" s="77" t="s">
        <v>3649</v>
      </c>
    </row>
    <row r="318" spans="2:12" ht="12.75">
      <c r="B318" s="75"/>
      <c r="C318" s="11" t="s">
        <v>2407</v>
      </c>
      <c r="D318" s="125"/>
      <c r="E318" s="3">
        <v>2.65</v>
      </c>
      <c r="F318" s="2">
        <f t="shared" si="4"/>
        <v>0</v>
      </c>
      <c r="H318" s="78"/>
      <c r="J318" s="106">
        <v>0.1</v>
      </c>
      <c r="K318" s="81" t="s">
        <v>3474</v>
      </c>
      <c r="L318" s="77" t="s">
        <v>3650</v>
      </c>
    </row>
    <row r="319" spans="2:12" ht="12.75">
      <c r="B319" s="75"/>
      <c r="C319" s="19" t="s">
        <v>319</v>
      </c>
      <c r="D319" s="125"/>
      <c r="E319" s="3">
        <v>2.65</v>
      </c>
      <c r="F319" s="2">
        <f t="shared" si="4"/>
        <v>0</v>
      </c>
      <c r="G319" s="78"/>
      <c r="H319" s="78"/>
      <c r="J319" s="106">
        <v>0.1</v>
      </c>
      <c r="K319" s="81" t="s">
        <v>3474</v>
      </c>
      <c r="L319" s="77" t="s">
        <v>3494</v>
      </c>
    </row>
    <row r="320" spans="2:12" ht="12.75">
      <c r="B320" s="75"/>
      <c r="C320" s="11" t="s">
        <v>2408</v>
      </c>
      <c r="D320" s="125"/>
      <c r="E320" s="3">
        <v>2.65</v>
      </c>
      <c r="F320" s="2">
        <f t="shared" si="4"/>
        <v>0</v>
      </c>
      <c r="G320" s="78"/>
      <c r="H320" s="78"/>
      <c r="J320" s="106">
        <v>0.1</v>
      </c>
      <c r="K320" s="81" t="s">
        <v>3474</v>
      </c>
      <c r="L320" s="77" t="s">
        <v>3546</v>
      </c>
    </row>
    <row r="321" spans="2:12" ht="12.75">
      <c r="B321" s="75"/>
      <c r="C321" s="11" t="s">
        <v>2409</v>
      </c>
      <c r="D321" s="125"/>
      <c r="E321" s="3">
        <v>2.65</v>
      </c>
      <c r="F321" s="2">
        <f t="shared" si="4"/>
        <v>0</v>
      </c>
      <c r="H321" s="78"/>
      <c r="J321" s="106">
        <v>0.1</v>
      </c>
      <c r="K321" s="81" t="s">
        <v>3474</v>
      </c>
      <c r="L321" s="77" t="s">
        <v>3651</v>
      </c>
    </row>
    <row r="322" spans="2:12" ht="12.75">
      <c r="B322" s="75"/>
      <c r="C322" s="15" t="s">
        <v>2410</v>
      </c>
      <c r="D322" s="125"/>
      <c r="E322" s="3">
        <v>2.65</v>
      </c>
      <c r="F322" s="2">
        <f t="shared" si="4"/>
        <v>0</v>
      </c>
      <c r="H322" s="78"/>
      <c r="J322" s="106">
        <v>0.1</v>
      </c>
      <c r="K322" s="81" t="s">
        <v>3474</v>
      </c>
      <c r="L322" s="77" t="s">
        <v>3652</v>
      </c>
    </row>
    <row r="323" spans="2:12" ht="12.75">
      <c r="B323" s="75"/>
      <c r="C323" s="11" t="s">
        <v>2411</v>
      </c>
      <c r="D323" s="125"/>
      <c r="E323" s="3">
        <v>2.65</v>
      </c>
      <c r="F323" s="2">
        <f t="shared" si="4"/>
        <v>0</v>
      </c>
      <c r="G323" s="78"/>
      <c r="H323" s="78"/>
      <c r="J323" s="106">
        <v>0.1</v>
      </c>
      <c r="K323" s="81" t="s">
        <v>3474</v>
      </c>
      <c r="L323" s="77" t="s">
        <v>3640</v>
      </c>
    </row>
    <row r="324" spans="2:12" ht="12.75">
      <c r="B324" s="75"/>
      <c r="C324" s="11" t="s">
        <v>2412</v>
      </c>
      <c r="D324" s="125"/>
      <c r="E324" s="3">
        <v>2.65</v>
      </c>
      <c r="F324" s="2">
        <f t="shared" si="4"/>
        <v>0</v>
      </c>
      <c r="G324" s="78"/>
      <c r="H324" s="78"/>
      <c r="J324" s="106">
        <v>0.1</v>
      </c>
      <c r="K324" s="81" t="s">
        <v>3474</v>
      </c>
      <c r="L324" s="77" t="s">
        <v>3598</v>
      </c>
    </row>
    <row r="325" spans="2:12" ht="12.75">
      <c r="B325" s="75"/>
      <c r="C325" s="11" t="s">
        <v>2413</v>
      </c>
      <c r="D325" s="125"/>
      <c r="E325" s="3">
        <v>2.65</v>
      </c>
      <c r="F325" s="2">
        <f t="shared" si="4"/>
        <v>0</v>
      </c>
      <c r="H325" s="78"/>
      <c r="J325" s="106">
        <v>0.1</v>
      </c>
      <c r="K325" s="81" t="s">
        <v>3474</v>
      </c>
      <c r="L325" s="77" t="s">
        <v>3500</v>
      </c>
    </row>
    <row r="326" spans="2:12" ht="12.75">
      <c r="B326" s="75"/>
      <c r="C326" s="9" t="s">
        <v>2414</v>
      </c>
      <c r="D326" s="125"/>
      <c r="E326" s="3">
        <v>2.65</v>
      </c>
      <c r="F326" s="2">
        <f t="shared" si="4"/>
        <v>0</v>
      </c>
      <c r="H326" s="78"/>
      <c r="J326" s="106">
        <v>0.1</v>
      </c>
      <c r="K326" s="81" t="s">
        <v>3474</v>
      </c>
      <c r="L326" s="84" t="s">
        <v>3653</v>
      </c>
    </row>
    <row r="327" spans="2:12" ht="12.75">
      <c r="B327" s="75"/>
      <c r="C327" s="11" t="s">
        <v>2415</v>
      </c>
      <c r="D327" s="125"/>
      <c r="E327" s="3">
        <v>2.65</v>
      </c>
      <c r="F327" s="2">
        <f t="shared" si="4"/>
        <v>0</v>
      </c>
      <c r="H327" s="78"/>
      <c r="J327" s="106">
        <v>0.1</v>
      </c>
      <c r="K327" s="81" t="s">
        <v>3474</v>
      </c>
      <c r="L327" s="89" t="s">
        <v>3654</v>
      </c>
    </row>
    <row r="328" spans="2:12" ht="12.75">
      <c r="B328" s="75"/>
      <c r="C328" s="11" t="s">
        <v>2416</v>
      </c>
      <c r="D328" s="125"/>
      <c r="E328" s="3">
        <v>2.65</v>
      </c>
      <c r="F328" s="2">
        <f t="shared" si="4"/>
        <v>0</v>
      </c>
      <c r="H328" s="78"/>
      <c r="J328" s="106">
        <v>0.1</v>
      </c>
      <c r="K328" s="81" t="s">
        <v>3474</v>
      </c>
      <c r="L328" s="77" t="s">
        <v>3655</v>
      </c>
    </row>
    <row r="329" spans="2:12" ht="12.75">
      <c r="B329" s="75"/>
      <c r="C329" s="11" t="s">
        <v>2417</v>
      </c>
      <c r="D329" s="125"/>
      <c r="E329" s="3">
        <v>2.65</v>
      </c>
      <c r="F329" s="2">
        <f t="shared" si="4"/>
        <v>0</v>
      </c>
      <c r="H329" s="78"/>
      <c r="J329" s="106">
        <v>0.1</v>
      </c>
      <c r="K329" s="81" t="s">
        <v>3474</v>
      </c>
      <c r="L329" s="77" t="s">
        <v>3641</v>
      </c>
    </row>
    <row r="330" spans="2:12" ht="12.75">
      <c r="B330" s="75"/>
      <c r="C330" s="11" t="s">
        <v>2418</v>
      </c>
      <c r="D330" s="125"/>
      <c r="E330" s="3">
        <v>2.65</v>
      </c>
      <c r="F330" s="2">
        <f t="shared" si="4"/>
        <v>0</v>
      </c>
      <c r="H330" s="78"/>
      <c r="J330" s="106">
        <v>0.1</v>
      </c>
      <c r="K330" s="81" t="s">
        <v>3474</v>
      </c>
      <c r="L330" s="77" t="s">
        <v>3610</v>
      </c>
    </row>
    <row r="331" spans="2:12" ht="12.75">
      <c r="B331" s="75"/>
      <c r="C331" s="11" t="s">
        <v>2419</v>
      </c>
      <c r="D331" s="125"/>
      <c r="E331" s="3">
        <v>2.65</v>
      </c>
      <c r="F331" s="2">
        <f t="shared" si="4"/>
        <v>0</v>
      </c>
      <c r="H331" s="78"/>
      <c r="J331" s="106">
        <v>0.1</v>
      </c>
      <c r="K331" s="81" t="s">
        <v>3474</v>
      </c>
      <c r="L331" s="77" t="s">
        <v>3610</v>
      </c>
    </row>
    <row r="332" spans="2:12" ht="12.75">
      <c r="B332" s="75"/>
      <c r="C332" s="11" t="s">
        <v>2420</v>
      </c>
      <c r="D332" s="125"/>
      <c r="E332" s="3">
        <v>2.65</v>
      </c>
      <c r="F332" s="2">
        <f t="shared" si="4"/>
        <v>0</v>
      </c>
      <c r="H332" s="78"/>
      <c r="J332" s="106">
        <v>0.1</v>
      </c>
      <c r="K332" s="81" t="s">
        <v>3474</v>
      </c>
      <c r="L332" s="77" t="s">
        <v>3656</v>
      </c>
    </row>
    <row r="333" spans="2:12" ht="12.75">
      <c r="B333" s="75"/>
      <c r="C333" s="11" t="s">
        <v>2421</v>
      </c>
      <c r="D333" s="125"/>
      <c r="E333" s="3">
        <v>2.65</v>
      </c>
      <c r="F333" s="2">
        <f aca="true" t="shared" si="5" ref="F333:F396">D333*E333</f>
        <v>0</v>
      </c>
      <c r="G333" s="78"/>
      <c r="H333" s="78"/>
      <c r="J333" s="106">
        <v>0.1</v>
      </c>
      <c r="K333" s="81" t="s">
        <v>3474</v>
      </c>
      <c r="L333" s="77" t="s">
        <v>3598</v>
      </c>
    </row>
    <row r="334" spans="2:12" ht="12.75">
      <c r="B334" s="75"/>
      <c r="C334" s="11" t="s">
        <v>2422</v>
      </c>
      <c r="D334" s="125"/>
      <c r="E334" s="3">
        <v>2.65</v>
      </c>
      <c r="F334" s="2">
        <f t="shared" si="5"/>
        <v>0</v>
      </c>
      <c r="H334" s="78"/>
      <c r="J334" s="106">
        <v>0.1</v>
      </c>
      <c r="K334" s="81" t="s">
        <v>3474</v>
      </c>
      <c r="L334" s="77" t="s">
        <v>3485</v>
      </c>
    </row>
    <row r="335" spans="2:12" ht="12.75">
      <c r="B335" s="75"/>
      <c r="C335" s="11" t="s">
        <v>2423</v>
      </c>
      <c r="D335" s="125"/>
      <c r="E335" s="3">
        <v>2.65</v>
      </c>
      <c r="F335" s="2">
        <f t="shared" si="5"/>
        <v>0</v>
      </c>
      <c r="H335" s="78"/>
      <c r="J335" s="106">
        <v>0.1</v>
      </c>
      <c r="K335" s="81" t="s">
        <v>3474</v>
      </c>
      <c r="L335" s="77" t="s">
        <v>3605</v>
      </c>
    </row>
    <row r="336" spans="1:12" ht="12.75">
      <c r="A336" s="45">
        <v>1</v>
      </c>
      <c r="B336" s="75"/>
      <c r="C336" s="11" t="s">
        <v>2424</v>
      </c>
      <c r="D336" s="125"/>
      <c r="E336" s="3">
        <v>2.65</v>
      </c>
      <c r="F336" s="2">
        <f t="shared" si="5"/>
        <v>0</v>
      </c>
      <c r="G336" s="78"/>
      <c r="H336" s="78"/>
      <c r="J336" s="106">
        <v>0.1</v>
      </c>
      <c r="K336" s="81" t="s">
        <v>3474</v>
      </c>
      <c r="L336" s="77" t="s">
        <v>3529</v>
      </c>
    </row>
    <row r="337" spans="1:12" ht="12.75">
      <c r="A337" s="45">
        <v>1</v>
      </c>
      <c r="B337" s="75"/>
      <c r="C337" s="11" t="s">
        <v>2425</v>
      </c>
      <c r="D337" s="125"/>
      <c r="E337" s="3">
        <v>2.65</v>
      </c>
      <c r="F337" s="2">
        <f t="shared" si="5"/>
        <v>0</v>
      </c>
      <c r="H337" s="78"/>
      <c r="J337" s="106">
        <v>0.1</v>
      </c>
      <c r="K337" s="81" t="s">
        <v>3474</v>
      </c>
      <c r="L337" s="77" t="s">
        <v>3494</v>
      </c>
    </row>
    <row r="338" spans="1:12" ht="12.75">
      <c r="A338" s="45">
        <v>1</v>
      </c>
      <c r="B338" s="75"/>
      <c r="C338" s="11" t="s">
        <v>2426</v>
      </c>
      <c r="D338" s="125"/>
      <c r="E338" s="3">
        <v>2.65</v>
      </c>
      <c r="F338" s="2">
        <f t="shared" si="5"/>
        <v>0</v>
      </c>
      <c r="G338" s="78"/>
      <c r="H338" s="78"/>
      <c r="J338" s="106">
        <v>0.1</v>
      </c>
      <c r="K338" s="81" t="s">
        <v>3474</v>
      </c>
      <c r="L338" s="77" t="s">
        <v>3515</v>
      </c>
    </row>
    <row r="339" spans="2:12" ht="12.75">
      <c r="B339" s="75"/>
      <c r="C339" s="9" t="s">
        <v>2427</v>
      </c>
      <c r="D339" s="125"/>
      <c r="E339" s="3">
        <v>2.65</v>
      </c>
      <c r="F339" s="2">
        <f t="shared" si="5"/>
        <v>0</v>
      </c>
      <c r="H339" s="78"/>
      <c r="J339" s="106">
        <v>0.1</v>
      </c>
      <c r="K339" s="81" t="s">
        <v>3474</v>
      </c>
      <c r="L339" s="84" t="s">
        <v>3657</v>
      </c>
    </row>
    <row r="340" spans="2:12" ht="12.75">
      <c r="B340" s="75"/>
      <c r="C340" s="16" t="s">
        <v>2428</v>
      </c>
      <c r="D340" s="125"/>
      <c r="E340" s="3">
        <v>2.65</v>
      </c>
      <c r="F340" s="2">
        <f t="shared" si="5"/>
        <v>0</v>
      </c>
      <c r="H340" s="78"/>
      <c r="J340" s="106">
        <v>0.1</v>
      </c>
      <c r="K340" s="81" t="s">
        <v>3474</v>
      </c>
      <c r="L340" s="77" t="s">
        <v>3658</v>
      </c>
    </row>
    <row r="341" spans="2:12" ht="12.75">
      <c r="B341" s="75"/>
      <c r="C341" s="11" t="s">
        <v>343</v>
      </c>
      <c r="D341" s="125"/>
      <c r="E341" s="3">
        <v>2.65</v>
      </c>
      <c r="F341" s="2">
        <f t="shared" si="5"/>
        <v>0</v>
      </c>
      <c r="G341" s="78"/>
      <c r="H341" s="78"/>
      <c r="J341" s="106">
        <v>0.1</v>
      </c>
      <c r="K341" s="81" t="s">
        <v>3474</v>
      </c>
      <c r="L341" s="77" t="s">
        <v>3659</v>
      </c>
    </row>
    <row r="342" spans="2:12" ht="12.75">
      <c r="B342" s="75"/>
      <c r="C342" s="19" t="s">
        <v>2429</v>
      </c>
      <c r="D342" s="125"/>
      <c r="E342" s="3">
        <v>2.65</v>
      </c>
      <c r="F342" s="2">
        <f t="shared" si="5"/>
        <v>0</v>
      </c>
      <c r="H342" s="78"/>
      <c r="J342" s="106">
        <v>0.1</v>
      </c>
      <c r="K342" s="81" t="s">
        <v>3474</v>
      </c>
      <c r="L342" s="77" t="s">
        <v>3575</v>
      </c>
    </row>
    <row r="343" spans="2:12" ht="13.5" thickBot="1">
      <c r="B343" s="75"/>
      <c r="C343" s="22"/>
      <c r="D343" s="125"/>
      <c r="E343" s="3"/>
      <c r="F343" s="2">
        <f t="shared" si="5"/>
        <v>0</v>
      </c>
      <c r="H343" s="78"/>
      <c r="J343" s="104"/>
      <c r="K343" s="81"/>
      <c r="L343" s="77"/>
    </row>
    <row r="344" spans="2:12" ht="13.5" thickBot="1">
      <c r="B344" s="75"/>
      <c r="C344" s="23" t="s">
        <v>2430</v>
      </c>
      <c r="D344" s="125"/>
      <c r="E344" s="3"/>
      <c r="F344" s="2">
        <f t="shared" si="5"/>
        <v>0</v>
      </c>
      <c r="H344" s="78"/>
      <c r="J344" s="104"/>
      <c r="K344" s="81"/>
      <c r="L344" s="77"/>
    </row>
    <row r="345" spans="2:12" ht="12.75">
      <c r="B345" s="75"/>
      <c r="C345" s="16" t="s">
        <v>2431</v>
      </c>
      <c r="D345" s="125"/>
      <c r="E345" s="3">
        <v>5</v>
      </c>
      <c r="F345" s="2">
        <f t="shared" si="5"/>
        <v>0</v>
      </c>
      <c r="H345" s="78"/>
      <c r="J345" s="106">
        <v>0.25</v>
      </c>
      <c r="K345" s="81" t="s">
        <v>3474</v>
      </c>
      <c r="L345" s="77" t="s">
        <v>3660</v>
      </c>
    </row>
    <row r="346" spans="2:12" ht="12.75">
      <c r="B346" s="75"/>
      <c r="C346" s="11" t="s">
        <v>2432</v>
      </c>
      <c r="D346" s="125"/>
      <c r="E346" s="3">
        <v>2.8</v>
      </c>
      <c r="F346" s="2">
        <f t="shared" si="5"/>
        <v>0</v>
      </c>
      <c r="G346" s="78"/>
      <c r="H346" s="78"/>
      <c r="J346" s="106">
        <v>1</v>
      </c>
      <c r="K346" s="81" t="s">
        <v>3474</v>
      </c>
      <c r="L346" s="77" t="s">
        <v>3661</v>
      </c>
    </row>
    <row r="347" spans="2:12" ht="12.75">
      <c r="B347" s="75"/>
      <c r="C347" s="16" t="s">
        <v>2433</v>
      </c>
      <c r="D347" s="125"/>
      <c r="E347" s="3">
        <v>4.5</v>
      </c>
      <c r="F347" s="2">
        <f t="shared" si="5"/>
        <v>0</v>
      </c>
      <c r="G347" s="78"/>
      <c r="H347" s="78"/>
      <c r="J347" s="106">
        <v>0.25</v>
      </c>
      <c r="K347" s="81" t="s">
        <v>3474</v>
      </c>
      <c r="L347" s="77" t="s">
        <v>3662</v>
      </c>
    </row>
    <row r="348" spans="2:12" ht="12.75">
      <c r="B348" s="75"/>
      <c r="C348" s="11" t="s">
        <v>2434</v>
      </c>
      <c r="D348" s="125"/>
      <c r="E348" s="3">
        <v>7</v>
      </c>
      <c r="F348" s="2">
        <f t="shared" si="5"/>
        <v>0</v>
      </c>
      <c r="G348" s="78"/>
      <c r="H348" s="78"/>
      <c r="J348" s="106">
        <v>0.25</v>
      </c>
      <c r="K348" s="81" t="s">
        <v>3474</v>
      </c>
      <c r="L348" s="77" t="s">
        <v>3663</v>
      </c>
    </row>
    <row r="349" spans="2:12" ht="12.75">
      <c r="B349" s="75"/>
      <c r="C349" s="11" t="s">
        <v>2435</v>
      </c>
      <c r="D349" s="125"/>
      <c r="E349" s="3">
        <v>2.8</v>
      </c>
      <c r="F349" s="2">
        <f t="shared" si="5"/>
        <v>0</v>
      </c>
      <c r="G349" s="78"/>
      <c r="H349" s="78"/>
      <c r="J349" s="106">
        <v>0.5</v>
      </c>
      <c r="K349" s="81" t="s">
        <v>3474</v>
      </c>
      <c r="L349" s="77" t="s">
        <v>3642</v>
      </c>
    </row>
    <row r="350" spans="2:12" ht="12.75">
      <c r="B350" s="75"/>
      <c r="C350" s="11" t="s">
        <v>2436</v>
      </c>
      <c r="D350" s="125"/>
      <c r="E350" s="3">
        <v>12</v>
      </c>
      <c r="F350" s="2">
        <f t="shared" si="5"/>
        <v>0</v>
      </c>
      <c r="H350" s="78"/>
      <c r="J350" s="106">
        <v>5</v>
      </c>
      <c r="K350" s="81" t="s">
        <v>3474</v>
      </c>
      <c r="L350" s="77" t="s">
        <v>3642</v>
      </c>
    </row>
    <row r="351" spans="2:12" ht="12.75">
      <c r="B351" s="75"/>
      <c r="C351" s="11" t="s">
        <v>2437</v>
      </c>
      <c r="D351" s="125"/>
      <c r="E351" s="3">
        <v>13.8</v>
      </c>
      <c r="F351" s="2">
        <f t="shared" si="5"/>
        <v>0</v>
      </c>
      <c r="G351" s="78"/>
      <c r="H351" s="78"/>
      <c r="J351" s="106">
        <v>0.25</v>
      </c>
      <c r="K351" s="81" t="s">
        <v>3474</v>
      </c>
      <c r="L351" s="77" t="s">
        <v>3546</v>
      </c>
    </row>
    <row r="352" spans="2:12" ht="12.75">
      <c r="B352" s="75"/>
      <c r="C352" s="11" t="s">
        <v>2438</v>
      </c>
      <c r="D352" s="125"/>
      <c r="E352" s="3">
        <v>2.8</v>
      </c>
      <c r="F352" s="2">
        <f t="shared" si="5"/>
        <v>0</v>
      </c>
      <c r="H352" s="78"/>
      <c r="J352" s="106">
        <v>0.5</v>
      </c>
      <c r="K352" s="81" t="s">
        <v>3474</v>
      </c>
      <c r="L352" s="77" t="s">
        <v>3664</v>
      </c>
    </row>
    <row r="353" spans="2:12" ht="12.75">
      <c r="B353" s="75"/>
      <c r="C353" s="11" t="s">
        <v>356</v>
      </c>
      <c r="D353" s="125"/>
      <c r="E353" s="3">
        <v>2.8</v>
      </c>
      <c r="F353" s="2">
        <f t="shared" si="5"/>
        <v>0</v>
      </c>
      <c r="G353" s="78"/>
      <c r="H353" s="78"/>
      <c r="J353" s="106">
        <v>0.5</v>
      </c>
      <c r="K353" s="81" t="s">
        <v>3474</v>
      </c>
      <c r="L353" s="77" t="s">
        <v>3642</v>
      </c>
    </row>
    <row r="354" spans="2:12" ht="12.75">
      <c r="B354" s="75"/>
      <c r="C354" s="11" t="s">
        <v>2439</v>
      </c>
      <c r="D354" s="125"/>
      <c r="E354" s="3">
        <v>12</v>
      </c>
      <c r="F354" s="2">
        <f t="shared" si="5"/>
        <v>0</v>
      </c>
      <c r="G354" s="78"/>
      <c r="H354" s="78"/>
      <c r="J354" s="106">
        <v>5</v>
      </c>
      <c r="K354" s="81" t="s">
        <v>3474</v>
      </c>
      <c r="L354" s="77" t="s">
        <v>3642</v>
      </c>
    </row>
    <row r="355" spans="2:12" ht="12.75">
      <c r="B355" s="75"/>
      <c r="C355" s="11" t="s">
        <v>358</v>
      </c>
      <c r="D355" s="125"/>
      <c r="E355" s="3">
        <v>9.9</v>
      </c>
      <c r="F355" s="2">
        <f t="shared" si="5"/>
        <v>0</v>
      </c>
      <c r="G355" s="78"/>
      <c r="H355" s="78"/>
      <c r="J355" s="106">
        <v>0.3</v>
      </c>
      <c r="K355" s="81" t="s">
        <v>3474</v>
      </c>
      <c r="L355" s="77" t="s">
        <v>3663</v>
      </c>
    </row>
    <row r="356" spans="2:12" ht="12.75">
      <c r="B356" s="75"/>
      <c r="C356" s="11" t="s">
        <v>2440</v>
      </c>
      <c r="D356" s="125"/>
      <c r="E356" s="3">
        <v>5</v>
      </c>
      <c r="F356" s="2">
        <f t="shared" si="5"/>
        <v>0</v>
      </c>
      <c r="G356" s="78"/>
      <c r="H356" s="78"/>
      <c r="J356" s="106">
        <v>0.25</v>
      </c>
      <c r="K356" s="81" t="s">
        <v>3474</v>
      </c>
      <c r="L356" s="77" t="s">
        <v>3665</v>
      </c>
    </row>
    <row r="357" spans="1:12" ht="12.75">
      <c r="A357" s="45">
        <v>1</v>
      </c>
      <c r="B357" s="75"/>
      <c r="C357" s="11" t="s">
        <v>2441</v>
      </c>
      <c r="D357" s="125"/>
      <c r="E357" s="3">
        <v>7</v>
      </c>
      <c r="F357" s="2">
        <f t="shared" si="5"/>
        <v>0</v>
      </c>
      <c r="H357" s="78"/>
      <c r="J357" s="106">
        <v>0.25</v>
      </c>
      <c r="K357" s="81" t="s">
        <v>3474</v>
      </c>
      <c r="L357" s="77" t="s">
        <v>3666</v>
      </c>
    </row>
    <row r="358" spans="1:12" ht="12.75">
      <c r="A358" s="45">
        <v>1</v>
      </c>
      <c r="B358" s="75"/>
      <c r="C358" s="11" t="s">
        <v>2442</v>
      </c>
      <c r="D358" s="125"/>
      <c r="E358" s="3">
        <v>7</v>
      </c>
      <c r="F358" s="2">
        <f t="shared" si="5"/>
        <v>0</v>
      </c>
      <c r="G358" s="78"/>
      <c r="H358" s="78"/>
      <c r="J358" s="106">
        <v>0.25</v>
      </c>
      <c r="K358" s="81" t="s">
        <v>3474</v>
      </c>
      <c r="L358" s="77" t="s">
        <v>3546</v>
      </c>
    </row>
    <row r="359" spans="1:12" ht="12.75">
      <c r="A359" s="45">
        <v>1</v>
      </c>
      <c r="B359" s="75"/>
      <c r="C359" s="11" t="s">
        <v>2443</v>
      </c>
      <c r="D359" s="125"/>
      <c r="E359" s="3">
        <v>9</v>
      </c>
      <c r="F359" s="2">
        <f t="shared" si="5"/>
        <v>0</v>
      </c>
      <c r="G359" s="78"/>
      <c r="H359" s="78"/>
      <c r="J359" s="106">
        <v>0.25</v>
      </c>
      <c r="K359" s="81" t="s">
        <v>3474</v>
      </c>
      <c r="L359" s="77" t="s">
        <v>3546</v>
      </c>
    </row>
    <row r="360" spans="2:12" ht="12.75">
      <c r="B360" s="75"/>
      <c r="C360" s="11" t="s">
        <v>2444</v>
      </c>
      <c r="D360" s="125"/>
      <c r="E360" s="3">
        <v>3.2</v>
      </c>
      <c r="F360" s="2">
        <f t="shared" si="5"/>
        <v>0</v>
      </c>
      <c r="G360" s="78"/>
      <c r="H360" s="78"/>
      <c r="J360" s="106">
        <v>0.25</v>
      </c>
      <c r="K360" s="81" t="s">
        <v>3474</v>
      </c>
      <c r="L360" s="77" t="s">
        <v>3667</v>
      </c>
    </row>
    <row r="361" spans="2:12" ht="12.75">
      <c r="B361" s="75"/>
      <c r="C361" s="11" t="s">
        <v>2445</v>
      </c>
      <c r="D361" s="125"/>
      <c r="E361" s="3">
        <v>2.8</v>
      </c>
      <c r="F361" s="2">
        <f t="shared" si="5"/>
        <v>0</v>
      </c>
      <c r="G361" s="78"/>
      <c r="H361" s="78"/>
      <c r="J361" s="106">
        <v>1</v>
      </c>
      <c r="K361" s="81" t="s">
        <v>3474</v>
      </c>
      <c r="L361" s="77" t="s">
        <v>3661</v>
      </c>
    </row>
    <row r="362" spans="2:12" ht="12.75">
      <c r="B362" s="75"/>
      <c r="C362" s="11" t="s">
        <v>2446</v>
      </c>
      <c r="D362" s="125"/>
      <c r="E362" s="3">
        <v>4.6</v>
      </c>
      <c r="F362" s="2">
        <f t="shared" si="5"/>
        <v>0</v>
      </c>
      <c r="G362" s="78"/>
      <c r="H362" s="78"/>
      <c r="J362" s="106">
        <v>0.25</v>
      </c>
      <c r="K362" s="81" t="s">
        <v>3474</v>
      </c>
      <c r="L362" s="77" t="s">
        <v>3642</v>
      </c>
    </row>
    <row r="363" spans="2:12" ht="12.75">
      <c r="B363" s="75"/>
      <c r="C363" s="11" t="s">
        <v>2447</v>
      </c>
      <c r="D363" s="125"/>
      <c r="E363" s="3">
        <v>2.8</v>
      </c>
      <c r="F363" s="2">
        <f t="shared" si="5"/>
        <v>0</v>
      </c>
      <c r="G363" s="78"/>
      <c r="H363" s="78"/>
      <c r="J363" s="106">
        <v>0.5</v>
      </c>
      <c r="K363" s="81" t="s">
        <v>3474</v>
      </c>
      <c r="L363" s="77" t="s">
        <v>3642</v>
      </c>
    </row>
    <row r="364" spans="2:12" ht="12.75">
      <c r="B364" s="75"/>
      <c r="C364" s="11" t="s">
        <v>2448</v>
      </c>
      <c r="D364" s="125"/>
      <c r="E364" s="3">
        <v>12</v>
      </c>
      <c r="F364" s="2">
        <f t="shared" si="5"/>
        <v>0</v>
      </c>
      <c r="H364" s="78"/>
      <c r="J364" s="106">
        <v>5</v>
      </c>
      <c r="K364" s="81" t="s">
        <v>3474</v>
      </c>
      <c r="L364" s="77" t="s">
        <v>3642</v>
      </c>
    </row>
    <row r="365" spans="2:12" ht="12.75">
      <c r="B365" s="75"/>
      <c r="C365" s="11" t="s">
        <v>371</v>
      </c>
      <c r="D365" s="125"/>
      <c r="E365" s="3">
        <v>2.8</v>
      </c>
      <c r="F365" s="2">
        <f t="shared" si="5"/>
        <v>0</v>
      </c>
      <c r="H365" s="78"/>
      <c r="J365" s="106">
        <v>1</v>
      </c>
      <c r="K365" s="81" t="s">
        <v>3474</v>
      </c>
      <c r="L365" s="77" t="s">
        <v>3500</v>
      </c>
    </row>
    <row r="366" spans="2:12" ht="12.75">
      <c r="B366" s="75"/>
      <c r="C366" s="11" t="s">
        <v>372</v>
      </c>
      <c r="D366" s="125"/>
      <c r="E366" s="3">
        <v>9.9</v>
      </c>
      <c r="F366" s="2">
        <f t="shared" si="5"/>
        <v>0</v>
      </c>
      <c r="G366" s="78"/>
      <c r="H366" s="78"/>
      <c r="J366" s="106">
        <v>0.3</v>
      </c>
      <c r="K366" s="81" t="s">
        <v>3474</v>
      </c>
      <c r="L366" s="77" t="s">
        <v>3663</v>
      </c>
    </row>
    <row r="367" spans="2:12" ht="12.75">
      <c r="B367" s="75"/>
      <c r="C367" s="11" t="s">
        <v>2449</v>
      </c>
      <c r="D367" s="125"/>
      <c r="E367" s="3">
        <v>2.8</v>
      </c>
      <c r="F367" s="2">
        <f t="shared" si="5"/>
        <v>0</v>
      </c>
      <c r="H367" s="78"/>
      <c r="J367" s="106">
        <v>1</v>
      </c>
      <c r="K367" s="81" t="s">
        <v>3474</v>
      </c>
      <c r="L367" s="77" t="s">
        <v>3668</v>
      </c>
    </row>
    <row r="368" spans="2:12" ht="12.75">
      <c r="B368" s="75"/>
      <c r="C368" s="16" t="s">
        <v>2450</v>
      </c>
      <c r="D368" s="125"/>
      <c r="E368" s="3">
        <v>12</v>
      </c>
      <c r="F368" s="2">
        <f t="shared" si="5"/>
        <v>0</v>
      </c>
      <c r="H368" s="78"/>
      <c r="J368" s="106">
        <v>10</v>
      </c>
      <c r="K368" s="81" t="s">
        <v>3474</v>
      </c>
      <c r="L368" s="77" t="s">
        <v>3668</v>
      </c>
    </row>
    <row r="369" spans="2:12" ht="12.75">
      <c r="B369" s="75"/>
      <c r="C369" s="11" t="s">
        <v>2451</v>
      </c>
      <c r="D369" s="125"/>
      <c r="E369" s="3">
        <v>9.9</v>
      </c>
      <c r="F369" s="2">
        <f t="shared" si="5"/>
        <v>0</v>
      </c>
      <c r="G369" s="78"/>
      <c r="H369" s="78"/>
      <c r="J369" s="106">
        <v>0.3</v>
      </c>
      <c r="K369" s="81" t="s">
        <v>3474</v>
      </c>
      <c r="L369" s="77" t="s">
        <v>3669</v>
      </c>
    </row>
    <row r="370" spans="2:12" ht="12.75">
      <c r="B370" s="75"/>
      <c r="C370" s="11" t="s">
        <v>2452</v>
      </c>
      <c r="D370" s="125"/>
      <c r="E370" s="3">
        <v>5</v>
      </c>
      <c r="F370" s="2">
        <f t="shared" si="5"/>
        <v>0</v>
      </c>
      <c r="G370" s="78"/>
      <c r="H370" s="78"/>
      <c r="J370" s="106">
        <v>0.25</v>
      </c>
      <c r="K370" s="81" t="s">
        <v>3474</v>
      </c>
      <c r="L370" s="77" t="s">
        <v>3670</v>
      </c>
    </row>
    <row r="371" spans="2:12" ht="12.75">
      <c r="B371" s="75"/>
      <c r="C371" s="11" t="s">
        <v>2453</v>
      </c>
      <c r="D371" s="125"/>
      <c r="E371" s="3">
        <v>2.8</v>
      </c>
      <c r="F371" s="2">
        <f t="shared" si="5"/>
        <v>0</v>
      </c>
      <c r="H371" s="78"/>
      <c r="J371" s="106">
        <v>0.5</v>
      </c>
      <c r="K371" s="81" t="s">
        <v>3474</v>
      </c>
      <c r="L371" s="77" t="s">
        <v>3671</v>
      </c>
    </row>
    <row r="372" spans="2:12" ht="12.75">
      <c r="B372" s="75"/>
      <c r="C372" s="11" t="s">
        <v>377</v>
      </c>
      <c r="D372" s="125"/>
      <c r="E372" s="3">
        <v>5</v>
      </c>
      <c r="F372" s="2">
        <f t="shared" si="5"/>
        <v>0</v>
      </c>
      <c r="G372" s="78"/>
      <c r="H372" s="78"/>
      <c r="J372" s="106">
        <v>0.25</v>
      </c>
      <c r="K372" s="81" t="s">
        <v>3474</v>
      </c>
      <c r="L372" s="77" t="s">
        <v>3642</v>
      </c>
    </row>
    <row r="373" spans="2:12" ht="12.75">
      <c r="B373" s="75"/>
      <c r="C373" s="11" t="s">
        <v>2454</v>
      </c>
      <c r="D373" s="125"/>
      <c r="E373" s="3">
        <v>2.8</v>
      </c>
      <c r="F373" s="2">
        <f t="shared" si="5"/>
        <v>0</v>
      </c>
      <c r="H373" s="78"/>
      <c r="J373" s="106">
        <v>0.5</v>
      </c>
      <c r="K373" s="81" t="s">
        <v>3474</v>
      </c>
      <c r="L373" s="77" t="s">
        <v>3672</v>
      </c>
    </row>
    <row r="374" spans="2:12" ht="12.75">
      <c r="B374" s="75"/>
      <c r="C374" s="11" t="s">
        <v>2455</v>
      </c>
      <c r="D374" s="125"/>
      <c r="E374" s="3">
        <v>2.8</v>
      </c>
      <c r="F374" s="2">
        <f t="shared" si="5"/>
        <v>0</v>
      </c>
      <c r="H374" s="78"/>
      <c r="J374" s="106">
        <v>1</v>
      </c>
      <c r="K374" s="81" t="s">
        <v>3474</v>
      </c>
      <c r="L374" s="77" t="s">
        <v>3673</v>
      </c>
    </row>
    <row r="375" spans="2:12" ht="12.75">
      <c r="B375" s="75"/>
      <c r="C375" s="11" t="s">
        <v>2456</v>
      </c>
      <c r="D375" s="125"/>
      <c r="E375" s="3">
        <v>2.8</v>
      </c>
      <c r="F375" s="2">
        <f t="shared" si="5"/>
        <v>0</v>
      </c>
      <c r="H375" s="78"/>
      <c r="J375" s="106">
        <v>0.5</v>
      </c>
      <c r="K375" s="81" t="s">
        <v>3474</v>
      </c>
      <c r="L375" s="77" t="s">
        <v>3674</v>
      </c>
    </row>
    <row r="376" spans="2:12" ht="12.75">
      <c r="B376" s="75"/>
      <c r="C376" s="11" t="s">
        <v>382</v>
      </c>
      <c r="D376" s="125"/>
      <c r="E376" s="3">
        <v>4.6</v>
      </c>
      <c r="F376" s="2">
        <f t="shared" si="5"/>
        <v>0</v>
      </c>
      <c r="H376" s="78"/>
      <c r="J376" s="106">
        <v>0.25</v>
      </c>
      <c r="K376" s="81" t="s">
        <v>3474</v>
      </c>
      <c r="L376" s="77" t="s">
        <v>3675</v>
      </c>
    </row>
    <row r="377" spans="2:12" ht="12.75">
      <c r="B377" s="75"/>
      <c r="C377" s="11" t="s">
        <v>383</v>
      </c>
      <c r="D377" s="125"/>
      <c r="E377" s="3">
        <v>2.8</v>
      </c>
      <c r="F377" s="2">
        <f t="shared" si="5"/>
        <v>0</v>
      </c>
      <c r="G377" s="78"/>
      <c r="H377" s="78"/>
      <c r="J377" s="106">
        <v>0.25</v>
      </c>
      <c r="K377" s="81" t="s">
        <v>3474</v>
      </c>
      <c r="L377" s="77" t="s">
        <v>3661</v>
      </c>
    </row>
    <row r="378" spans="1:12" ht="12.75">
      <c r="A378" s="45">
        <v>1</v>
      </c>
      <c r="B378" s="75"/>
      <c r="C378" s="11" t="s">
        <v>384</v>
      </c>
      <c r="D378" s="125"/>
      <c r="E378" s="3">
        <v>2.8</v>
      </c>
      <c r="F378" s="2">
        <f t="shared" si="5"/>
        <v>0</v>
      </c>
      <c r="G378" s="78"/>
      <c r="H378" s="78"/>
      <c r="J378" s="106">
        <v>1</v>
      </c>
      <c r="K378" s="81" t="s">
        <v>3474</v>
      </c>
      <c r="L378" s="77" t="s">
        <v>3500</v>
      </c>
    </row>
    <row r="379" spans="1:12" ht="12.75">
      <c r="A379" s="45">
        <v>1</v>
      </c>
      <c r="B379" s="75"/>
      <c r="C379" s="11" t="s">
        <v>2457</v>
      </c>
      <c r="D379" s="125"/>
      <c r="E379" s="3">
        <v>9.5</v>
      </c>
      <c r="F379" s="2">
        <f t="shared" si="5"/>
        <v>0</v>
      </c>
      <c r="G379" s="78"/>
      <c r="H379" s="78"/>
      <c r="J379" s="106">
        <v>0.25</v>
      </c>
      <c r="K379" s="81" t="s">
        <v>3474</v>
      </c>
      <c r="L379" s="77" t="s">
        <v>3489</v>
      </c>
    </row>
    <row r="380" spans="2:12" ht="12.75">
      <c r="B380" s="75"/>
      <c r="C380" s="11" t="s">
        <v>2458</v>
      </c>
      <c r="D380" s="125"/>
      <c r="E380" s="3">
        <v>9.5</v>
      </c>
      <c r="F380" s="2">
        <f t="shared" si="5"/>
        <v>0</v>
      </c>
      <c r="G380" s="78"/>
      <c r="H380" s="78"/>
      <c r="J380" s="106">
        <v>0.25</v>
      </c>
      <c r="K380" s="81" t="s">
        <v>3474</v>
      </c>
      <c r="L380" s="77" t="s">
        <v>3676</v>
      </c>
    </row>
    <row r="381" spans="1:12" ht="12.75">
      <c r="A381" s="45">
        <v>1</v>
      </c>
      <c r="B381" s="75"/>
      <c r="C381" s="11" t="s">
        <v>386</v>
      </c>
      <c r="D381" s="125"/>
      <c r="E381" s="3">
        <v>2.8</v>
      </c>
      <c r="F381" s="2">
        <f t="shared" si="5"/>
        <v>0</v>
      </c>
      <c r="G381" s="78"/>
      <c r="H381" s="78"/>
      <c r="J381" s="106">
        <v>0.25</v>
      </c>
      <c r="K381" s="81" t="s">
        <v>3474</v>
      </c>
      <c r="L381" s="77" t="s">
        <v>3642</v>
      </c>
    </row>
    <row r="382" spans="2:12" ht="12.75">
      <c r="B382" s="75"/>
      <c r="C382" s="11" t="s">
        <v>2459</v>
      </c>
      <c r="D382" s="125"/>
      <c r="E382" s="3">
        <v>2.8</v>
      </c>
      <c r="F382" s="2">
        <f t="shared" si="5"/>
        <v>0</v>
      </c>
      <c r="G382" s="78"/>
      <c r="H382" s="78"/>
      <c r="J382" s="106">
        <v>1</v>
      </c>
      <c r="K382" s="81" t="s">
        <v>3474</v>
      </c>
      <c r="L382" s="77" t="s">
        <v>3677</v>
      </c>
    </row>
    <row r="383" spans="2:12" ht="12.75">
      <c r="B383" s="75"/>
      <c r="C383" s="11" t="s">
        <v>2460</v>
      </c>
      <c r="D383" s="125"/>
      <c r="E383" s="3">
        <v>12</v>
      </c>
      <c r="F383" s="2">
        <f t="shared" si="5"/>
        <v>0</v>
      </c>
      <c r="G383" s="78"/>
      <c r="H383" s="78"/>
      <c r="J383" s="106">
        <v>10</v>
      </c>
      <c r="K383" s="81" t="s">
        <v>3474</v>
      </c>
      <c r="L383" s="77" t="s">
        <v>3677</v>
      </c>
    </row>
    <row r="384" spans="2:12" ht="12.75">
      <c r="B384" s="75"/>
      <c r="C384" s="11" t="s">
        <v>390</v>
      </c>
      <c r="D384" s="125"/>
      <c r="E384" s="3">
        <v>2.8</v>
      </c>
      <c r="F384" s="2">
        <f t="shared" si="5"/>
        <v>0</v>
      </c>
      <c r="H384" s="78"/>
      <c r="J384" s="106">
        <v>1</v>
      </c>
      <c r="K384" s="81" t="s">
        <v>3474</v>
      </c>
      <c r="L384" s="77" t="s">
        <v>3678</v>
      </c>
    </row>
    <row r="385" spans="2:12" ht="12.75">
      <c r="B385" s="75"/>
      <c r="C385" s="11" t="s">
        <v>391</v>
      </c>
      <c r="D385" s="125"/>
      <c r="E385" s="3">
        <v>2.8</v>
      </c>
      <c r="F385" s="2">
        <f t="shared" si="5"/>
        <v>0</v>
      </c>
      <c r="G385" s="78"/>
      <c r="H385" s="78"/>
      <c r="J385" s="106">
        <v>1</v>
      </c>
      <c r="K385" s="81" t="s">
        <v>3474</v>
      </c>
      <c r="L385" s="77" t="s">
        <v>3642</v>
      </c>
    </row>
    <row r="386" spans="2:12" ht="12.75">
      <c r="B386" s="75"/>
      <c r="C386" s="11" t="s">
        <v>2461</v>
      </c>
      <c r="D386" s="125"/>
      <c r="E386" s="3">
        <v>9.9</v>
      </c>
      <c r="F386" s="2">
        <f t="shared" si="5"/>
        <v>0</v>
      </c>
      <c r="G386" s="78"/>
      <c r="H386" s="78"/>
      <c r="J386" s="106">
        <v>0.3</v>
      </c>
      <c r="K386" s="81" t="s">
        <v>3474</v>
      </c>
      <c r="L386" s="77" t="s">
        <v>3663</v>
      </c>
    </row>
    <row r="387" spans="2:12" ht="12.75">
      <c r="B387" s="75"/>
      <c r="C387" s="16" t="s">
        <v>2462</v>
      </c>
      <c r="D387" s="125"/>
      <c r="E387" s="3">
        <v>5</v>
      </c>
      <c r="F387" s="2">
        <f t="shared" si="5"/>
        <v>0</v>
      </c>
      <c r="G387" s="78"/>
      <c r="H387" s="78"/>
      <c r="J387" s="106">
        <v>0.25</v>
      </c>
      <c r="K387" s="81" t="s">
        <v>3474</v>
      </c>
      <c r="L387" s="77" t="s">
        <v>3679</v>
      </c>
    </row>
    <row r="388" spans="2:12" ht="12.75">
      <c r="B388" s="75"/>
      <c r="C388" s="11" t="s">
        <v>2463</v>
      </c>
      <c r="D388" s="125"/>
      <c r="E388" s="3">
        <v>9.9</v>
      </c>
      <c r="F388" s="2">
        <f t="shared" si="5"/>
        <v>0</v>
      </c>
      <c r="G388" s="78"/>
      <c r="H388" s="78"/>
      <c r="J388" s="106">
        <v>0.3</v>
      </c>
      <c r="K388" s="81" t="s">
        <v>3474</v>
      </c>
      <c r="L388" s="89" t="s">
        <v>3663</v>
      </c>
    </row>
    <row r="389" spans="2:12" ht="12.75">
      <c r="B389" s="75"/>
      <c r="C389" s="20" t="s">
        <v>2464</v>
      </c>
      <c r="D389" s="125"/>
      <c r="E389" s="3">
        <v>2.8</v>
      </c>
      <c r="F389" s="2">
        <f t="shared" si="5"/>
        <v>0</v>
      </c>
      <c r="G389" s="78"/>
      <c r="H389" s="78"/>
      <c r="J389" s="106">
        <v>0.25</v>
      </c>
      <c r="K389" s="81" t="s">
        <v>3474</v>
      </c>
      <c r="L389" s="77" t="s">
        <v>3661</v>
      </c>
    </row>
    <row r="390" spans="2:12" ht="12.75">
      <c r="B390" s="75"/>
      <c r="C390" s="11" t="s">
        <v>395</v>
      </c>
      <c r="D390" s="125"/>
      <c r="E390" s="3">
        <v>3.3</v>
      </c>
      <c r="F390" s="2">
        <f t="shared" si="5"/>
        <v>0</v>
      </c>
      <c r="G390" s="78"/>
      <c r="H390" s="78"/>
      <c r="J390" s="106">
        <v>1</v>
      </c>
      <c r="K390" s="81" t="s">
        <v>3474</v>
      </c>
      <c r="L390" s="77" t="s">
        <v>3680</v>
      </c>
    </row>
    <row r="391" spans="2:12" ht="12.75">
      <c r="B391" s="75"/>
      <c r="C391" s="11" t="s">
        <v>2465</v>
      </c>
      <c r="D391" s="125"/>
      <c r="E391" s="3">
        <v>12</v>
      </c>
      <c r="F391" s="2">
        <f t="shared" si="5"/>
        <v>0</v>
      </c>
      <c r="G391" s="78"/>
      <c r="H391" s="78"/>
      <c r="J391" s="106">
        <v>10</v>
      </c>
      <c r="K391" s="81" t="s">
        <v>3474</v>
      </c>
      <c r="L391" s="77" t="s">
        <v>3680</v>
      </c>
    </row>
    <row r="392" spans="2:12" ht="12.75">
      <c r="B392" s="75"/>
      <c r="C392" s="16" t="s">
        <v>2466</v>
      </c>
      <c r="D392" s="125"/>
      <c r="E392" s="3">
        <v>5</v>
      </c>
      <c r="F392" s="2">
        <f t="shared" si="5"/>
        <v>0</v>
      </c>
      <c r="G392" s="78"/>
      <c r="H392" s="78"/>
      <c r="J392" s="106">
        <v>0.25</v>
      </c>
      <c r="K392" s="81" t="s">
        <v>3474</v>
      </c>
      <c r="L392" s="77" t="s">
        <v>3681</v>
      </c>
    </row>
    <row r="393" spans="2:12" ht="12.75">
      <c r="B393" s="75"/>
      <c r="C393" s="11" t="s">
        <v>2467</v>
      </c>
      <c r="D393" s="125"/>
      <c r="E393" s="3">
        <v>2.8</v>
      </c>
      <c r="F393" s="2">
        <f t="shared" si="5"/>
        <v>0</v>
      </c>
      <c r="G393" s="78"/>
      <c r="H393" s="78"/>
      <c r="J393" s="106">
        <v>1</v>
      </c>
      <c r="K393" s="81" t="s">
        <v>3474</v>
      </c>
      <c r="L393" s="77" t="s">
        <v>3682</v>
      </c>
    </row>
    <row r="394" spans="2:12" ht="12.75">
      <c r="B394" s="75"/>
      <c r="C394" s="11" t="s">
        <v>2468</v>
      </c>
      <c r="D394" s="125"/>
      <c r="E394" s="3">
        <v>12</v>
      </c>
      <c r="F394" s="2">
        <f t="shared" si="5"/>
        <v>0</v>
      </c>
      <c r="G394" s="78"/>
      <c r="H394" s="78"/>
      <c r="J394" s="106">
        <v>10</v>
      </c>
      <c r="K394" s="81" t="s">
        <v>3474</v>
      </c>
      <c r="L394" s="77" t="s">
        <v>3682</v>
      </c>
    </row>
    <row r="395" spans="2:12" ht="12.75">
      <c r="B395" s="75"/>
      <c r="C395" s="11" t="s">
        <v>2469</v>
      </c>
      <c r="D395" s="125"/>
      <c r="E395" s="3">
        <v>5.3</v>
      </c>
      <c r="F395" s="2">
        <f t="shared" si="5"/>
        <v>0</v>
      </c>
      <c r="H395" s="78"/>
      <c r="J395" s="106">
        <v>0.25</v>
      </c>
      <c r="K395" s="81" t="s">
        <v>3474</v>
      </c>
      <c r="L395" s="77" t="s">
        <v>3683</v>
      </c>
    </row>
    <row r="396" spans="2:12" ht="12.75">
      <c r="B396" s="75"/>
      <c r="C396" s="11" t="s">
        <v>2470</v>
      </c>
      <c r="D396" s="125"/>
      <c r="E396" s="3">
        <v>2.8</v>
      </c>
      <c r="F396" s="2">
        <f t="shared" si="5"/>
        <v>0</v>
      </c>
      <c r="H396" s="78"/>
      <c r="J396" s="106">
        <v>1</v>
      </c>
      <c r="K396" s="81" t="s">
        <v>3474</v>
      </c>
      <c r="L396" s="77" t="s">
        <v>3684</v>
      </c>
    </row>
    <row r="397" spans="2:12" ht="12.75">
      <c r="B397" s="75"/>
      <c r="C397" s="11" t="s">
        <v>2471</v>
      </c>
      <c r="D397" s="125"/>
      <c r="E397" s="3">
        <v>3.5</v>
      </c>
      <c r="F397" s="2">
        <f aca="true" t="shared" si="6" ref="F397:F460">D397*E397</f>
        <v>0</v>
      </c>
      <c r="H397" s="78"/>
      <c r="J397" s="106">
        <v>0.25</v>
      </c>
      <c r="K397" s="81" t="s">
        <v>3474</v>
      </c>
      <c r="L397" s="77" t="s">
        <v>3685</v>
      </c>
    </row>
    <row r="398" spans="1:12" ht="12.75">
      <c r="A398" s="45">
        <v>1</v>
      </c>
      <c r="B398" s="75"/>
      <c r="C398" s="11" t="s">
        <v>405</v>
      </c>
      <c r="D398" s="125"/>
      <c r="E398" s="3">
        <v>4.6</v>
      </c>
      <c r="F398" s="2">
        <f t="shared" si="6"/>
        <v>0</v>
      </c>
      <c r="G398" s="78"/>
      <c r="H398" s="78"/>
      <c r="J398" s="106">
        <v>0.25</v>
      </c>
      <c r="K398" s="81" t="s">
        <v>3474</v>
      </c>
      <c r="L398" s="77" t="s">
        <v>3665</v>
      </c>
    </row>
    <row r="399" spans="1:12" ht="12.75">
      <c r="A399" s="45">
        <v>1</v>
      </c>
      <c r="B399" s="75"/>
      <c r="C399" s="11" t="s">
        <v>2472</v>
      </c>
      <c r="D399" s="125"/>
      <c r="E399" s="3">
        <v>2.8</v>
      </c>
      <c r="F399" s="2">
        <f t="shared" si="6"/>
        <v>0</v>
      </c>
      <c r="G399" s="78"/>
      <c r="H399" s="78"/>
      <c r="J399" s="106">
        <v>0.25</v>
      </c>
      <c r="K399" s="81" t="s">
        <v>3474</v>
      </c>
      <c r="L399" s="77" t="s">
        <v>3642</v>
      </c>
    </row>
    <row r="400" spans="2:12" ht="12.75">
      <c r="B400" s="75"/>
      <c r="C400" s="11" t="s">
        <v>2473</v>
      </c>
      <c r="D400" s="125"/>
      <c r="E400" s="3">
        <v>9.9</v>
      </c>
      <c r="F400" s="2">
        <f t="shared" si="6"/>
        <v>0</v>
      </c>
      <c r="H400" s="78"/>
      <c r="J400" s="106">
        <v>0.25</v>
      </c>
      <c r="K400" s="81" t="s">
        <v>3474</v>
      </c>
      <c r="L400" s="77" t="s">
        <v>3686</v>
      </c>
    </row>
    <row r="401" spans="2:12" ht="12.75">
      <c r="B401" s="75"/>
      <c r="C401" s="11" t="s">
        <v>2474</v>
      </c>
      <c r="D401" s="125"/>
      <c r="E401" s="3">
        <v>2.8</v>
      </c>
      <c r="F401" s="2">
        <f t="shared" si="6"/>
        <v>0</v>
      </c>
      <c r="G401" s="78"/>
      <c r="H401" s="78"/>
      <c r="J401" s="106">
        <v>0.5</v>
      </c>
      <c r="K401" s="81" t="s">
        <v>3474</v>
      </c>
      <c r="L401" s="77" t="s">
        <v>3661</v>
      </c>
    </row>
    <row r="402" spans="2:12" ht="12.75">
      <c r="B402" s="75"/>
      <c r="C402" s="11" t="s">
        <v>2475</v>
      </c>
      <c r="D402" s="125"/>
      <c r="E402" s="3">
        <v>2.8</v>
      </c>
      <c r="F402" s="2">
        <f t="shared" si="6"/>
        <v>0</v>
      </c>
      <c r="G402" s="78"/>
      <c r="H402" s="78"/>
      <c r="J402" s="106">
        <v>1</v>
      </c>
      <c r="K402" s="81" t="s">
        <v>3474</v>
      </c>
      <c r="L402" s="77" t="s">
        <v>3687</v>
      </c>
    </row>
    <row r="403" spans="2:12" ht="12.75">
      <c r="B403" s="75"/>
      <c r="C403" s="11" t="s">
        <v>2476</v>
      </c>
      <c r="D403" s="125"/>
      <c r="E403" s="3">
        <v>16.5</v>
      </c>
      <c r="F403" s="2">
        <f t="shared" si="6"/>
        <v>0</v>
      </c>
      <c r="H403" s="78"/>
      <c r="J403" s="106">
        <v>0.25</v>
      </c>
      <c r="K403" s="81" t="s">
        <v>3474</v>
      </c>
      <c r="L403" s="77" t="s">
        <v>3688</v>
      </c>
    </row>
    <row r="404" spans="2:12" ht="12.75">
      <c r="B404" s="75"/>
      <c r="C404" s="11" t="s">
        <v>2477</v>
      </c>
      <c r="D404" s="125"/>
      <c r="E404" s="3">
        <v>5</v>
      </c>
      <c r="F404" s="2">
        <f t="shared" si="6"/>
        <v>0</v>
      </c>
      <c r="H404" s="78"/>
      <c r="J404" s="106">
        <v>0.25</v>
      </c>
      <c r="K404" s="81" t="s">
        <v>3474</v>
      </c>
      <c r="L404" s="77" t="s">
        <v>3689</v>
      </c>
    </row>
    <row r="405" spans="2:12" ht="12.75">
      <c r="B405" s="75"/>
      <c r="C405" s="11" t="s">
        <v>2478</v>
      </c>
      <c r="D405" s="125"/>
      <c r="E405" s="3">
        <v>3.5</v>
      </c>
      <c r="F405" s="2">
        <f t="shared" si="6"/>
        <v>0</v>
      </c>
      <c r="G405" s="78"/>
      <c r="H405" s="78"/>
      <c r="J405" s="106">
        <v>0.25</v>
      </c>
      <c r="K405" s="81" t="s">
        <v>3474</v>
      </c>
      <c r="L405" s="77" t="s">
        <v>3667</v>
      </c>
    </row>
    <row r="406" spans="2:12" ht="12.75">
      <c r="B406" s="75"/>
      <c r="C406" s="11" t="s">
        <v>2479</v>
      </c>
      <c r="D406" s="125"/>
      <c r="E406" s="3">
        <v>18.200000000000003</v>
      </c>
      <c r="F406" s="2">
        <f t="shared" si="6"/>
        <v>0</v>
      </c>
      <c r="G406" s="78"/>
      <c r="H406" s="78"/>
      <c r="J406" s="106">
        <v>3</v>
      </c>
      <c r="K406" s="81" t="s">
        <v>3474</v>
      </c>
      <c r="L406" s="77" t="s">
        <v>3667</v>
      </c>
    </row>
    <row r="407" spans="2:12" ht="12.75">
      <c r="B407" s="75"/>
      <c r="C407" s="11" t="s">
        <v>2480</v>
      </c>
      <c r="D407" s="125"/>
      <c r="E407" s="3">
        <v>9.9</v>
      </c>
      <c r="F407" s="2">
        <f t="shared" si="6"/>
        <v>0</v>
      </c>
      <c r="G407" s="78"/>
      <c r="H407" s="78"/>
      <c r="J407" s="106">
        <v>0.3</v>
      </c>
      <c r="K407" s="81" t="s">
        <v>3474</v>
      </c>
      <c r="L407" s="77" t="s">
        <v>3663</v>
      </c>
    </row>
    <row r="408" spans="2:12" ht="12.75">
      <c r="B408" s="75"/>
      <c r="C408" s="11" t="s">
        <v>2481</v>
      </c>
      <c r="D408" s="125"/>
      <c r="E408" s="3">
        <v>6.3</v>
      </c>
      <c r="F408" s="2">
        <f t="shared" si="6"/>
        <v>0</v>
      </c>
      <c r="G408" s="78"/>
      <c r="H408" s="78"/>
      <c r="J408" s="106">
        <v>0.25</v>
      </c>
      <c r="K408" s="81" t="s">
        <v>3474</v>
      </c>
      <c r="L408" s="77" t="s">
        <v>3690</v>
      </c>
    </row>
    <row r="409" spans="2:12" ht="12.75">
      <c r="B409" s="75"/>
      <c r="C409" s="11" t="s">
        <v>2482</v>
      </c>
      <c r="D409" s="125"/>
      <c r="E409" s="3">
        <v>4.5</v>
      </c>
      <c r="F409" s="2">
        <f t="shared" si="6"/>
        <v>0</v>
      </c>
      <c r="G409" s="78"/>
      <c r="H409" s="78"/>
      <c r="J409" s="106">
        <v>0.25</v>
      </c>
      <c r="K409" s="81" t="s">
        <v>3474</v>
      </c>
      <c r="L409" s="77" t="s">
        <v>3691</v>
      </c>
    </row>
    <row r="410" spans="2:12" ht="12.75">
      <c r="B410" s="75"/>
      <c r="C410" s="20" t="s">
        <v>418</v>
      </c>
      <c r="D410" s="125"/>
      <c r="E410" s="3">
        <v>2.8</v>
      </c>
      <c r="F410" s="2">
        <f t="shared" si="6"/>
        <v>0</v>
      </c>
      <c r="G410" s="78"/>
      <c r="H410" s="78"/>
      <c r="J410" s="106">
        <v>1</v>
      </c>
      <c r="K410" s="81" t="s">
        <v>3474</v>
      </c>
      <c r="L410" s="77" t="s">
        <v>3642</v>
      </c>
    </row>
    <row r="411" spans="2:12" ht="12.75">
      <c r="B411" s="75"/>
      <c r="C411" s="20" t="s">
        <v>2483</v>
      </c>
      <c r="D411" s="125"/>
      <c r="E411" s="3">
        <v>12</v>
      </c>
      <c r="F411" s="2">
        <f t="shared" si="6"/>
        <v>0</v>
      </c>
      <c r="G411" s="78"/>
      <c r="H411" s="78"/>
      <c r="J411" s="106">
        <v>10</v>
      </c>
      <c r="K411" s="81" t="s">
        <v>3474</v>
      </c>
      <c r="L411" s="77" t="s">
        <v>3642</v>
      </c>
    </row>
    <row r="412" spans="2:12" ht="12.75">
      <c r="B412" s="75"/>
      <c r="C412" s="11" t="s">
        <v>2484</v>
      </c>
      <c r="D412" s="125"/>
      <c r="E412" s="3">
        <v>2.8</v>
      </c>
      <c r="F412" s="2">
        <f t="shared" si="6"/>
        <v>0</v>
      </c>
      <c r="G412" s="78"/>
      <c r="H412" s="78"/>
      <c r="J412" s="106">
        <v>0.5</v>
      </c>
      <c r="K412" s="81" t="s">
        <v>3474</v>
      </c>
      <c r="L412" s="77" t="s">
        <v>3661</v>
      </c>
    </row>
    <row r="413" spans="2:12" ht="12.75">
      <c r="B413" s="75"/>
      <c r="C413" s="11" t="s">
        <v>2485</v>
      </c>
      <c r="D413" s="125"/>
      <c r="E413" s="3">
        <v>18</v>
      </c>
      <c r="F413" s="2">
        <f t="shared" si="6"/>
        <v>0</v>
      </c>
      <c r="G413" s="78"/>
      <c r="H413" s="78"/>
      <c r="J413" s="106">
        <v>0.25</v>
      </c>
      <c r="K413" s="81" t="s">
        <v>3474</v>
      </c>
      <c r="L413" s="77" t="s">
        <v>3546</v>
      </c>
    </row>
    <row r="414" spans="2:12" ht="12.75">
      <c r="B414" s="75"/>
      <c r="C414" s="11" t="s">
        <v>2486</v>
      </c>
      <c r="D414" s="125"/>
      <c r="E414" s="3">
        <v>3.7</v>
      </c>
      <c r="F414" s="2">
        <f t="shared" si="6"/>
        <v>0</v>
      </c>
      <c r="G414" s="78"/>
      <c r="H414" s="78"/>
      <c r="J414" s="106">
        <v>0.25</v>
      </c>
      <c r="K414" s="81" t="s">
        <v>3474</v>
      </c>
      <c r="L414" s="77" t="s">
        <v>3692</v>
      </c>
    </row>
    <row r="415" spans="2:12" ht="12.75">
      <c r="B415" s="75"/>
      <c r="C415" s="11" t="s">
        <v>2487</v>
      </c>
      <c r="D415" s="125"/>
      <c r="E415" s="3">
        <v>9.9</v>
      </c>
      <c r="F415" s="2">
        <f t="shared" si="6"/>
        <v>0</v>
      </c>
      <c r="G415" s="78"/>
      <c r="H415" s="78"/>
      <c r="J415" s="106">
        <v>0.3</v>
      </c>
      <c r="K415" s="81" t="s">
        <v>3474</v>
      </c>
      <c r="L415" s="77" t="s">
        <v>3663</v>
      </c>
    </row>
    <row r="416" spans="2:12" ht="12.75">
      <c r="B416" s="75"/>
      <c r="C416" s="11" t="s">
        <v>423</v>
      </c>
      <c r="D416" s="125"/>
      <c r="E416" s="3">
        <v>9.9</v>
      </c>
      <c r="F416" s="2">
        <f t="shared" si="6"/>
        <v>0</v>
      </c>
      <c r="G416" s="78"/>
      <c r="H416" s="78"/>
      <c r="J416" s="106">
        <v>0.25</v>
      </c>
      <c r="K416" s="81" t="s">
        <v>3474</v>
      </c>
      <c r="L416" s="77" t="s">
        <v>3693</v>
      </c>
    </row>
    <row r="417" spans="2:12" ht="12.75">
      <c r="B417" s="75"/>
      <c r="C417" s="11" t="s">
        <v>2488</v>
      </c>
      <c r="D417" s="125"/>
      <c r="E417" s="3">
        <v>2.8</v>
      </c>
      <c r="F417" s="2">
        <f t="shared" si="6"/>
        <v>0</v>
      </c>
      <c r="G417" s="78"/>
      <c r="H417" s="78"/>
      <c r="J417" s="106">
        <v>1</v>
      </c>
      <c r="K417" s="81" t="s">
        <v>3474</v>
      </c>
      <c r="L417" s="77" t="s">
        <v>3642</v>
      </c>
    </row>
    <row r="418" spans="1:12" ht="12.75">
      <c r="A418" s="45">
        <v>1</v>
      </c>
      <c r="B418" s="75"/>
      <c r="C418" s="11" t="s">
        <v>2489</v>
      </c>
      <c r="D418" s="125"/>
      <c r="E418" s="3">
        <v>13</v>
      </c>
      <c r="F418" s="2">
        <f t="shared" si="6"/>
        <v>0</v>
      </c>
      <c r="G418" s="78"/>
      <c r="H418" s="78"/>
      <c r="J418" s="106">
        <v>10</v>
      </c>
      <c r="K418" s="81" t="s">
        <v>3474</v>
      </c>
      <c r="L418" s="77" t="s">
        <v>3642</v>
      </c>
    </row>
    <row r="419" spans="2:12" ht="12.75">
      <c r="B419" s="75"/>
      <c r="C419" s="16" t="s">
        <v>2490</v>
      </c>
      <c r="D419" s="125"/>
      <c r="E419" s="3">
        <v>5</v>
      </c>
      <c r="F419" s="2">
        <f t="shared" si="6"/>
        <v>0</v>
      </c>
      <c r="G419" s="78"/>
      <c r="H419" s="78"/>
      <c r="J419" s="106">
        <v>0.25</v>
      </c>
      <c r="K419" s="81" t="s">
        <v>3474</v>
      </c>
      <c r="L419" s="77" t="s">
        <v>3694</v>
      </c>
    </row>
    <row r="420" spans="1:12" ht="12.75">
      <c r="A420" s="45">
        <v>1</v>
      </c>
      <c r="B420" s="75"/>
      <c r="C420" s="11" t="s">
        <v>2491</v>
      </c>
      <c r="D420" s="125"/>
      <c r="E420" s="3">
        <v>2.8</v>
      </c>
      <c r="F420" s="2">
        <f t="shared" si="6"/>
        <v>0</v>
      </c>
      <c r="G420" s="78"/>
      <c r="H420" s="78"/>
      <c r="J420" s="106">
        <v>0.5</v>
      </c>
      <c r="K420" s="81" t="s">
        <v>3474</v>
      </c>
      <c r="L420" s="77" t="s">
        <v>3683</v>
      </c>
    </row>
    <row r="421" spans="1:12" ht="12.75">
      <c r="A421" s="45">
        <v>1</v>
      </c>
      <c r="B421" s="75"/>
      <c r="C421" s="11" t="s">
        <v>2492</v>
      </c>
      <c r="D421" s="125"/>
      <c r="E421" s="3">
        <v>8.5</v>
      </c>
      <c r="F421" s="2">
        <f t="shared" si="6"/>
        <v>0</v>
      </c>
      <c r="G421" s="78"/>
      <c r="H421" s="78"/>
      <c r="J421" s="106">
        <v>0.25</v>
      </c>
      <c r="K421" s="81" t="s">
        <v>3474</v>
      </c>
      <c r="L421" s="77" t="s">
        <v>3489</v>
      </c>
    </row>
    <row r="422" spans="2:12" ht="12.75">
      <c r="B422" s="75"/>
      <c r="C422" s="11" t="s">
        <v>2493</v>
      </c>
      <c r="D422" s="125"/>
      <c r="E422" s="3">
        <v>2.8</v>
      </c>
      <c r="F422" s="2">
        <f t="shared" si="6"/>
        <v>0</v>
      </c>
      <c r="G422" s="78"/>
      <c r="H422" s="78"/>
      <c r="J422" s="106">
        <v>0.25</v>
      </c>
      <c r="K422" s="81" t="s">
        <v>3474</v>
      </c>
      <c r="L422" s="77" t="s">
        <v>3546</v>
      </c>
    </row>
    <row r="423" spans="2:12" ht="12.75">
      <c r="B423" s="75"/>
      <c r="C423" s="16" t="s">
        <v>2494</v>
      </c>
      <c r="D423" s="125"/>
      <c r="E423" s="3">
        <v>5</v>
      </c>
      <c r="F423" s="2">
        <f t="shared" si="6"/>
        <v>0</v>
      </c>
      <c r="G423" s="78"/>
      <c r="H423" s="78"/>
      <c r="J423" s="106">
        <v>0.25</v>
      </c>
      <c r="K423" s="81" t="s">
        <v>3474</v>
      </c>
      <c r="L423" s="77" t="s">
        <v>3694</v>
      </c>
    </row>
    <row r="424" spans="2:12" ht="12.75">
      <c r="B424" s="75"/>
      <c r="C424" s="11" t="s">
        <v>2495</v>
      </c>
      <c r="D424" s="125"/>
      <c r="E424" s="3">
        <v>2.8</v>
      </c>
      <c r="F424" s="2">
        <f t="shared" si="6"/>
        <v>0</v>
      </c>
      <c r="G424" s="78"/>
      <c r="H424" s="78"/>
      <c r="J424" s="106">
        <v>1</v>
      </c>
      <c r="K424" s="81" t="s">
        <v>3474</v>
      </c>
      <c r="L424" s="77" t="s">
        <v>3695</v>
      </c>
    </row>
    <row r="425" spans="2:12" ht="12.75">
      <c r="B425" s="75"/>
      <c r="C425" s="11" t="s">
        <v>431</v>
      </c>
      <c r="D425" s="125"/>
      <c r="E425" s="3">
        <v>2.8</v>
      </c>
      <c r="F425" s="2">
        <f t="shared" si="6"/>
        <v>0</v>
      </c>
      <c r="G425" s="78"/>
      <c r="H425" s="78"/>
      <c r="J425" s="106">
        <v>1</v>
      </c>
      <c r="K425" s="81" t="s">
        <v>3474</v>
      </c>
      <c r="L425" s="77" t="s">
        <v>3661</v>
      </c>
    </row>
    <row r="426" spans="2:12" ht="12.75">
      <c r="B426" s="75"/>
      <c r="C426" s="11" t="s">
        <v>2496</v>
      </c>
      <c r="D426" s="125"/>
      <c r="E426" s="3">
        <v>4.5</v>
      </c>
      <c r="F426" s="2">
        <f t="shared" si="6"/>
        <v>0</v>
      </c>
      <c r="H426" s="78"/>
      <c r="J426" s="106">
        <v>0.25</v>
      </c>
      <c r="K426" s="81" t="s">
        <v>3474</v>
      </c>
      <c r="L426" s="77" t="s">
        <v>3696</v>
      </c>
    </row>
    <row r="427" spans="2:12" ht="12.75">
      <c r="B427" s="75"/>
      <c r="C427" s="11" t="s">
        <v>2497</v>
      </c>
      <c r="D427" s="125"/>
      <c r="E427" s="3">
        <v>2.8</v>
      </c>
      <c r="F427" s="2">
        <f t="shared" si="6"/>
        <v>0</v>
      </c>
      <c r="H427" s="78"/>
      <c r="J427" s="106">
        <v>0.25</v>
      </c>
      <c r="K427" s="81" t="s">
        <v>3474</v>
      </c>
      <c r="L427" s="77" t="s">
        <v>3697</v>
      </c>
    </row>
    <row r="428" spans="2:12" ht="12.75">
      <c r="B428" s="75"/>
      <c r="C428" s="11" t="s">
        <v>2498</v>
      </c>
      <c r="D428" s="125"/>
      <c r="E428" s="3">
        <v>13</v>
      </c>
      <c r="F428" s="2">
        <f t="shared" si="6"/>
        <v>0</v>
      </c>
      <c r="G428" s="78"/>
      <c r="H428" s="78"/>
      <c r="J428" s="106">
        <v>5</v>
      </c>
      <c r="K428" s="81" t="s">
        <v>3474</v>
      </c>
      <c r="L428" s="77" t="s">
        <v>3697</v>
      </c>
    </row>
    <row r="429" spans="2:12" ht="12.75">
      <c r="B429" s="75"/>
      <c r="C429" s="11" t="s">
        <v>2499</v>
      </c>
      <c r="D429" s="125"/>
      <c r="E429" s="3">
        <v>9.9</v>
      </c>
      <c r="F429" s="2">
        <f t="shared" si="6"/>
        <v>0</v>
      </c>
      <c r="G429" s="78"/>
      <c r="H429" s="78"/>
      <c r="J429" s="106">
        <v>0.3</v>
      </c>
      <c r="K429" s="81" t="s">
        <v>3474</v>
      </c>
      <c r="L429" s="77" t="s">
        <v>3663</v>
      </c>
    </row>
    <row r="430" spans="2:12" ht="12.75">
      <c r="B430" s="75"/>
      <c r="C430" s="11" t="s">
        <v>2500</v>
      </c>
      <c r="D430" s="125"/>
      <c r="E430" s="3">
        <v>13.2</v>
      </c>
      <c r="F430" s="2">
        <f t="shared" si="6"/>
        <v>0</v>
      </c>
      <c r="G430" s="78"/>
      <c r="H430" s="78"/>
      <c r="J430" s="106">
        <v>0.25</v>
      </c>
      <c r="K430" s="81" t="s">
        <v>3474</v>
      </c>
      <c r="L430" s="77" t="s">
        <v>3642</v>
      </c>
    </row>
    <row r="431" spans="2:12" ht="12.75">
      <c r="B431" s="75"/>
      <c r="C431" s="11" t="s">
        <v>2501</v>
      </c>
      <c r="D431" s="125"/>
      <c r="E431" s="3">
        <v>9.9</v>
      </c>
      <c r="F431" s="2">
        <f t="shared" si="6"/>
        <v>0</v>
      </c>
      <c r="G431" s="78"/>
      <c r="H431" s="78"/>
      <c r="J431" s="106">
        <v>0.3</v>
      </c>
      <c r="K431" s="81" t="s">
        <v>3474</v>
      </c>
      <c r="L431" s="77" t="s">
        <v>3698</v>
      </c>
    </row>
    <row r="432" spans="2:12" ht="12.75">
      <c r="B432" s="75"/>
      <c r="C432" s="11" t="s">
        <v>2502</v>
      </c>
      <c r="D432" s="125"/>
      <c r="E432" s="3">
        <v>9.9</v>
      </c>
      <c r="F432" s="2">
        <f t="shared" si="6"/>
        <v>0</v>
      </c>
      <c r="H432" s="78"/>
      <c r="J432" s="106">
        <v>0.3</v>
      </c>
      <c r="K432" s="81" t="s">
        <v>3474</v>
      </c>
      <c r="L432" s="77" t="s">
        <v>3699</v>
      </c>
    </row>
    <row r="433" spans="2:12" ht="12.75">
      <c r="B433" s="75"/>
      <c r="C433" s="20" t="s">
        <v>2503</v>
      </c>
      <c r="D433" s="125"/>
      <c r="E433" s="3">
        <v>13.2</v>
      </c>
      <c r="F433" s="2">
        <f t="shared" si="6"/>
        <v>0</v>
      </c>
      <c r="G433" s="78"/>
      <c r="H433" s="78"/>
      <c r="J433" s="106">
        <v>0.25</v>
      </c>
      <c r="K433" s="81" t="s">
        <v>3474</v>
      </c>
      <c r="L433" s="77" t="s">
        <v>3700</v>
      </c>
    </row>
    <row r="434" spans="2:12" ht="12.75">
      <c r="B434" s="75"/>
      <c r="C434" s="11" t="s">
        <v>2504</v>
      </c>
      <c r="D434" s="125"/>
      <c r="E434" s="3">
        <v>2.8</v>
      </c>
      <c r="F434" s="2">
        <f t="shared" si="6"/>
        <v>0</v>
      </c>
      <c r="G434" s="78"/>
      <c r="H434" s="78"/>
      <c r="J434" s="106">
        <v>1</v>
      </c>
      <c r="K434" s="81" t="s">
        <v>3474</v>
      </c>
      <c r="L434" s="77" t="s">
        <v>3661</v>
      </c>
    </row>
    <row r="435" spans="1:12" ht="12.75">
      <c r="A435" s="45">
        <v>1</v>
      </c>
      <c r="B435" s="75"/>
      <c r="C435" s="11" t="s">
        <v>2505</v>
      </c>
      <c r="D435" s="125"/>
      <c r="E435" s="3">
        <v>9.9</v>
      </c>
      <c r="F435" s="2">
        <f t="shared" si="6"/>
        <v>0</v>
      </c>
      <c r="G435" s="78"/>
      <c r="H435" s="78"/>
      <c r="J435" s="106">
        <v>0.3</v>
      </c>
      <c r="K435" s="81" t="s">
        <v>3474</v>
      </c>
      <c r="L435" s="77" t="s">
        <v>3663</v>
      </c>
    </row>
    <row r="436" spans="1:12" ht="12.75">
      <c r="A436" s="45">
        <v>1</v>
      </c>
      <c r="B436" s="75"/>
      <c r="C436" s="11" t="s">
        <v>2506</v>
      </c>
      <c r="D436" s="125"/>
      <c r="E436" s="3">
        <v>2.8</v>
      </c>
      <c r="F436" s="2">
        <f t="shared" si="6"/>
        <v>0</v>
      </c>
      <c r="G436" s="78"/>
      <c r="H436" s="78"/>
      <c r="J436" s="106">
        <v>1</v>
      </c>
      <c r="K436" s="81" t="s">
        <v>3474</v>
      </c>
      <c r="L436" s="77" t="s">
        <v>3661</v>
      </c>
    </row>
    <row r="437" spans="2:12" ht="12.75">
      <c r="B437" s="75"/>
      <c r="C437" s="16" t="s">
        <v>2507</v>
      </c>
      <c r="D437" s="125"/>
      <c r="E437" s="3">
        <v>5</v>
      </c>
      <c r="F437" s="2">
        <f t="shared" si="6"/>
        <v>0</v>
      </c>
      <c r="G437" s="78"/>
      <c r="H437" s="78"/>
      <c r="J437" s="106">
        <v>0.25</v>
      </c>
      <c r="K437" s="81" t="s">
        <v>3474</v>
      </c>
      <c r="L437" s="77" t="s">
        <v>3701</v>
      </c>
    </row>
    <row r="438" spans="2:12" ht="12.75">
      <c r="B438" s="75"/>
      <c r="C438" s="11" t="s">
        <v>2508</v>
      </c>
      <c r="D438" s="125"/>
      <c r="E438" s="3">
        <v>9.9</v>
      </c>
      <c r="F438" s="2">
        <f t="shared" si="6"/>
        <v>0</v>
      </c>
      <c r="G438" s="78"/>
      <c r="H438" s="78"/>
      <c r="J438" s="106">
        <v>0.3</v>
      </c>
      <c r="K438" s="81" t="s">
        <v>3474</v>
      </c>
      <c r="L438" s="77" t="s">
        <v>3663</v>
      </c>
    </row>
    <row r="439" spans="2:12" ht="12.75">
      <c r="B439" s="75"/>
      <c r="C439" s="11" t="s">
        <v>2509</v>
      </c>
      <c r="D439" s="125"/>
      <c r="E439" s="3">
        <v>2.8</v>
      </c>
      <c r="F439" s="2">
        <f t="shared" si="6"/>
        <v>0</v>
      </c>
      <c r="H439" s="78"/>
      <c r="J439" s="106">
        <v>1</v>
      </c>
      <c r="K439" s="81" t="s">
        <v>3474</v>
      </c>
      <c r="L439" s="77" t="s">
        <v>3702</v>
      </c>
    </row>
    <row r="440" spans="2:12" ht="12.75">
      <c r="B440" s="75"/>
      <c r="C440" s="11" t="s">
        <v>2510</v>
      </c>
      <c r="D440" s="125"/>
      <c r="E440" s="3">
        <v>9.9</v>
      </c>
      <c r="F440" s="2">
        <f t="shared" si="6"/>
        <v>0</v>
      </c>
      <c r="G440" s="78"/>
      <c r="H440" s="78"/>
      <c r="J440" s="106">
        <v>0.3</v>
      </c>
      <c r="K440" s="81" t="s">
        <v>3474</v>
      </c>
      <c r="L440" s="77" t="s">
        <v>3663</v>
      </c>
    </row>
    <row r="441" spans="2:12" ht="12.75">
      <c r="B441" s="75"/>
      <c r="C441" s="11" t="s">
        <v>2511</v>
      </c>
      <c r="D441" s="125"/>
      <c r="E441" s="3">
        <v>8.8</v>
      </c>
      <c r="F441" s="2">
        <f t="shared" si="6"/>
        <v>0</v>
      </c>
      <c r="G441" s="78"/>
      <c r="H441" s="78"/>
      <c r="J441" s="106">
        <v>0.25</v>
      </c>
      <c r="K441" s="81" t="s">
        <v>3474</v>
      </c>
      <c r="L441" s="77" t="s">
        <v>3642</v>
      </c>
    </row>
    <row r="442" spans="2:12" ht="12.75">
      <c r="B442" s="75"/>
      <c r="C442" s="11" t="s">
        <v>2078</v>
      </c>
      <c r="D442" s="125"/>
      <c r="E442" s="3">
        <v>8.8</v>
      </c>
      <c r="F442" s="2">
        <f t="shared" si="6"/>
        <v>0</v>
      </c>
      <c r="G442" s="78"/>
      <c r="H442" s="78"/>
      <c r="J442" s="106">
        <v>0.25</v>
      </c>
      <c r="K442" s="81" t="s">
        <v>3474</v>
      </c>
      <c r="L442" s="77" t="s">
        <v>3703</v>
      </c>
    </row>
    <row r="443" spans="2:12" ht="12.75">
      <c r="B443" s="75"/>
      <c r="C443" s="11" t="s">
        <v>2512</v>
      </c>
      <c r="D443" s="125"/>
      <c r="E443" s="3">
        <v>2.8</v>
      </c>
      <c r="F443" s="2">
        <f t="shared" si="6"/>
        <v>0</v>
      </c>
      <c r="G443" s="78"/>
      <c r="H443" s="78"/>
      <c r="J443" s="106">
        <v>1</v>
      </c>
      <c r="K443" s="81" t="s">
        <v>3474</v>
      </c>
      <c r="L443" s="77" t="s">
        <v>3615</v>
      </c>
    </row>
    <row r="444" spans="2:12" ht="12.75">
      <c r="B444" s="75"/>
      <c r="C444" s="11" t="s">
        <v>2513</v>
      </c>
      <c r="D444" s="125"/>
      <c r="E444" s="3">
        <v>12</v>
      </c>
      <c r="F444" s="2">
        <f t="shared" si="6"/>
        <v>0</v>
      </c>
      <c r="H444" s="78"/>
      <c r="J444" s="106">
        <v>10</v>
      </c>
      <c r="K444" s="81" t="s">
        <v>3474</v>
      </c>
      <c r="L444" s="77" t="s">
        <v>3615</v>
      </c>
    </row>
    <row r="445" spans="2:12" ht="15">
      <c r="B445" s="75"/>
      <c r="C445" s="12" t="s">
        <v>2514</v>
      </c>
      <c r="D445" s="125"/>
      <c r="E445" s="3">
        <v>2.8</v>
      </c>
      <c r="F445" s="2">
        <f t="shared" si="6"/>
        <v>0</v>
      </c>
      <c r="H445" s="78"/>
      <c r="J445" s="106">
        <v>1</v>
      </c>
      <c r="K445" s="81" t="s">
        <v>3474</v>
      </c>
      <c r="L445" s="77" t="s">
        <v>3704</v>
      </c>
    </row>
    <row r="446" spans="2:12" ht="12.75">
      <c r="B446" s="75"/>
      <c r="C446" s="11" t="s">
        <v>455</v>
      </c>
      <c r="D446" s="125"/>
      <c r="E446" s="3">
        <v>2.8</v>
      </c>
      <c r="F446" s="2">
        <f t="shared" si="6"/>
        <v>0</v>
      </c>
      <c r="G446" s="78"/>
      <c r="H446" s="78"/>
      <c r="J446" s="106">
        <v>0.5</v>
      </c>
      <c r="K446" s="81" t="s">
        <v>3474</v>
      </c>
      <c r="L446" s="77" t="s">
        <v>3642</v>
      </c>
    </row>
    <row r="447" spans="2:12" ht="12.75">
      <c r="B447" s="75"/>
      <c r="C447" s="11" t="s">
        <v>2515</v>
      </c>
      <c r="D447" s="125"/>
      <c r="E447" s="3">
        <v>12</v>
      </c>
      <c r="F447" s="2">
        <f t="shared" si="6"/>
        <v>0</v>
      </c>
      <c r="G447" s="78"/>
      <c r="H447" s="78"/>
      <c r="J447" s="106">
        <v>10</v>
      </c>
      <c r="K447" s="81" t="s">
        <v>3474</v>
      </c>
      <c r="L447" s="77" t="s">
        <v>3642</v>
      </c>
    </row>
    <row r="448" spans="2:12" ht="12.75">
      <c r="B448" s="75"/>
      <c r="C448" s="11" t="s">
        <v>457</v>
      </c>
      <c r="D448" s="125"/>
      <c r="E448" s="3">
        <v>2.8</v>
      </c>
      <c r="F448" s="2">
        <f t="shared" si="6"/>
        <v>0</v>
      </c>
      <c r="H448" s="78"/>
      <c r="J448" s="106">
        <v>1</v>
      </c>
      <c r="K448" s="81" t="s">
        <v>3474</v>
      </c>
      <c r="L448" s="77" t="s">
        <v>3642</v>
      </c>
    </row>
    <row r="449" spans="2:12" ht="12.75">
      <c r="B449" s="75"/>
      <c r="C449" s="11" t="s">
        <v>2516</v>
      </c>
      <c r="D449" s="125"/>
      <c r="E449" s="3">
        <v>2.8</v>
      </c>
      <c r="F449" s="2">
        <f t="shared" si="6"/>
        <v>0</v>
      </c>
      <c r="G449" s="78"/>
      <c r="H449" s="78"/>
      <c r="J449" s="106">
        <v>0.25</v>
      </c>
      <c r="K449" s="81" t="s">
        <v>3474</v>
      </c>
      <c r="L449" s="77" t="s">
        <v>3642</v>
      </c>
    </row>
    <row r="450" spans="2:12" ht="12.75">
      <c r="B450" s="75"/>
      <c r="C450" s="11" t="s">
        <v>2517</v>
      </c>
      <c r="D450" s="125"/>
      <c r="E450" s="3">
        <v>12</v>
      </c>
      <c r="F450" s="2">
        <f t="shared" si="6"/>
        <v>0</v>
      </c>
      <c r="H450" s="78"/>
      <c r="J450" s="106">
        <v>5</v>
      </c>
      <c r="K450" s="81" t="s">
        <v>3474</v>
      </c>
      <c r="L450" s="77" t="s">
        <v>3642</v>
      </c>
    </row>
    <row r="451" spans="2:12" ht="12.75">
      <c r="B451" s="75"/>
      <c r="C451" s="11" t="s">
        <v>2518</v>
      </c>
      <c r="D451" s="125"/>
      <c r="E451" s="3">
        <v>8.8</v>
      </c>
      <c r="F451" s="2">
        <f t="shared" si="6"/>
        <v>0</v>
      </c>
      <c r="G451" s="78"/>
      <c r="H451" s="78"/>
      <c r="J451" s="106">
        <v>0.25</v>
      </c>
      <c r="K451" s="81" t="s">
        <v>3474</v>
      </c>
      <c r="L451" s="77" t="s">
        <v>3489</v>
      </c>
    </row>
    <row r="452" spans="1:12" ht="12.75">
      <c r="A452" s="45">
        <v>1</v>
      </c>
      <c r="B452" s="75"/>
      <c r="C452" s="11" t="s">
        <v>2519</v>
      </c>
      <c r="D452" s="125"/>
      <c r="E452" s="3">
        <v>18.7</v>
      </c>
      <c r="F452" s="2">
        <f t="shared" si="6"/>
        <v>0</v>
      </c>
      <c r="G452" s="78"/>
      <c r="H452" s="78"/>
      <c r="J452" s="106">
        <v>0.25</v>
      </c>
      <c r="K452" s="81" t="s">
        <v>3474</v>
      </c>
      <c r="L452" s="77" t="s">
        <v>3642</v>
      </c>
    </row>
    <row r="453" spans="1:12" ht="12.75">
      <c r="A453" s="45">
        <v>1</v>
      </c>
      <c r="B453" s="75"/>
      <c r="C453" s="24" t="s">
        <v>2520</v>
      </c>
      <c r="D453" s="125"/>
      <c r="E453" s="3">
        <v>2.8</v>
      </c>
      <c r="F453" s="2">
        <f t="shared" si="6"/>
        <v>0</v>
      </c>
      <c r="G453" s="78"/>
      <c r="H453" s="78"/>
      <c r="J453" s="106">
        <v>1</v>
      </c>
      <c r="K453" s="81" t="s">
        <v>3474</v>
      </c>
      <c r="L453" s="77" t="s">
        <v>3705</v>
      </c>
    </row>
    <row r="454" spans="2:12" ht="12.75">
      <c r="B454" s="75"/>
      <c r="C454" s="24" t="s">
        <v>2521</v>
      </c>
      <c r="D454" s="125"/>
      <c r="E454" s="3">
        <v>12</v>
      </c>
      <c r="F454" s="2">
        <f t="shared" si="6"/>
        <v>0</v>
      </c>
      <c r="G454" s="78"/>
      <c r="H454" s="78"/>
      <c r="J454" s="106">
        <v>10</v>
      </c>
      <c r="K454" s="81" t="s">
        <v>3474</v>
      </c>
      <c r="L454" s="77" t="s">
        <v>3705</v>
      </c>
    </row>
    <row r="455" spans="2:12" ht="12.75">
      <c r="B455" s="75"/>
      <c r="C455" s="11" t="s">
        <v>2522</v>
      </c>
      <c r="D455" s="125"/>
      <c r="E455" s="3">
        <v>9.9</v>
      </c>
      <c r="F455" s="2">
        <f t="shared" si="6"/>
        <v>0</v>
      </c>
      <c r="G455" s="78"/>
      <c r="H455" s="78"/>
      <c r="J455" s="106">
        <v>0.3</v>
      </c>
      <c r="K455" s="81" t="s">
        <v>3474</v>
      </c>
      <c r="L455" s="77" t="s">
        <v>3706</v>
      </c>
    </row>
    <row r="456" spans="2:12" ht="12.75">
      <c r="B456" s="75"/>
      <c r="C456" s="11" t="s">
        <v>2523</v>
      </c>
      <c r="D456" s="125"/>
      <c r="E456" s="3">
        <v>2.8</v>
      </c>
      <c r="F456" s="2">
        <f t="shared" si="6"/>
        <v>0</v>
      </c>
      <c r="G456" s="78"/>
      <c r="H456" s="78"/>
      <c r="J456" s="106">
        <v>0.5</v>
      </c>
      <c r="K456" s="81" t="s">
        <v>3474</v>
      </c>
      <c r="L456" s="77" t="s">
        <v>3615</v>
      </c>
    </row>
    <row r="457" spans="2:12" ht="12.75">
      <c r="B457" s="75"/>
      <c r="C457" s="11" t="s">
        <v>2524</v>
      </c>
      <c r="D457" s="125"/>
      <c r="E457" s="3">
        <v>2.8</v>
      </c>
      <c r="F457" s="2">
        <f t="shared" si="6"/>
        <v>0</v>
      </c>
      <c r="G457" s="78"/>
      <c r="H457" s="78"/>
      <c r="J457" s="106">
        <v>0.5</v>
      </c>
      <c r="K457" s="81" t="s">
        <v>3474</v>
      </c>
      <c r="L457" s="77" t="s">
        <v>3642</v>
      </c>
    </row>
    <row r="458" spans="2:12" ht="12.75">
      <c r="B458" s="75"/>
      <c r="C458" s="11" t="s">
        <v>2525</v>
      </c>
      <c r="D458" s="125"/>
      <c r="E458" s="3">
        <v>5</v>
      </c>
      <c r="F458" s="2">
        <f t="shared" si="6"/>
        <v>0</v>
      </c>
      <c r="G458" s="78"/>
      <c r="H458" s="78"/>
      <c r="J458" s="106">
        <v>0.25</v>
      </c>
      <c r="K458" s="81" t="s">
        <v>3474</v>
      </c>
      <c r="L458" s="77" t="s">
        <v>3707</v>
      </c>
    </row>
    <row r="459" spans="2:12" ht="12.75">
      <c r="B459" s="75"/>
      <c r="C459" s="11" t="s">
        <v>2526</v>
      </c>
      <c r="D459" s="125"/>
      <c r="E459" s="3">
        <v>2.8</v>
      </c>
      <c r="F459" s="2">
        <f t="shared" si="6"/>
        <v>0</v>
      </c>
      <c r="G459" s="78"/>
      <c r="H459" s="78"/>
      <c r="J459" s="106">
        <v>0.5</v>
      </c>
      <c r="K459" s="81" t="s">
        <v>3474</v>
      </c>
      <c r="L459" s="77" t="s">
        <v>3642</v>
      </c>
    </row>
    <row r="460" spans="2:12" ht="12.75">
      <c r="B460" s="75"/>
      <c r="C460" s="11" t="s">
        <v>2527</v>
      </c>
      <c r="D460" s="125"/>
      <c r="E460" s="3">
        <v>7.5</v>
      </c>
      <c r="F460" s="2">
        <f t="shared" si="6"/>
        <v>0</v>
      </c>
      <c r="G460" s="78"/>
      <c r="H460" s="78"/>
      <c r="J460" s="106">
        <v>0.25</v>
      </c>
      <c r="K460" s="81" t="s">
        <v>3474</v>
      </c>
      <c r="L460" s="90" t="s">
        <v>3661</v>
      </c>
    </row>
    <row r="461" spans="2:12" ht="12.75">
      <c r="B461" s="75"/>
      <c r="C461" s="11" t="s">
        <v>471</v>
      </c>
      <c r="D461" s="125"/>
      <c r="E461" s="3">
        <v>2.8</v>
      </c>
      <c r="F461" s="2">
        <f aca="true" t="shared" si="7" ref="F461:F524">D461*E461</f>
        <v>0</v>
      </c>
      <c r="H461" s="78"/>
      <c r="J461" s="106">
        <v>1</v>
      </c>
      <c r="K461" s="81" t="s">
        <v>3474</v>
      </c>
      <c r="L461" s="77" t="s">
        <v>3500</v>
      </c>
    </row>
    <row r="462" spans="2:12" ht="12.75">
      <c r="B462" s="75"/>
      <c r="C462" s="11" t="s">
        <v>2528</v>
      </c>
      <c r="D462" s="125"/>
      <c r="E462" s="3">
        <v>2.8</v>
      </c>
      <c r="F462" s="2">
        <f t="shared" si="7"/>
        <v>0</v>
      </c>
      <c r="H462" s="78"/>
      <c r="J462" s="106">
        <v>1</v>
      </c>
      <c r="K462" s="81" t="s">
        <v>3474</v>
      </c>
      <c r="L462" s="77" t="s">
        <v>3708</v>
      </c>
    </row>
    <row r="463" spans="2:12" ht="12.75">
      <c r="B463" s="75"/>
      <c r="C463" s="11" t="s">
        <v>2529</v>
      </c>
      <c r="D463" s="125"/>
      <c r="E463" s="3">
        <v>2.8</v>
      </c>
      <c r="F463" s="2">
        <f t="shared" si="7"/>
        <v>0</v>
      </c>
      <c r="G463" s="78"/>
      <c r="H463" s="78"/>
      <c r="J463" s="106">
        <v>0.5</v>
      </c>
      <c r="K463" s="81" t="s">
        <v>3474</v>
      </c>
      <c r="L463" s="77" t="s">
        <v>3642</v>
      </c>
    </row>
    <row r="464" spans="2:12" ht="12.75">
      <c r="B464" s="75"/>
      <c r="C464" s="11" t="s">
        <v>2530</v>
      </c>
      <c r="D464" s="125"/>
      <c r="E464" s="3">
        <v>14</v>
      </c>
      <c r="F464" s="2">
        <f t="shared" si="7"/>
        <v>0</v>
      </c>
      <c r="G464" s="78"/>
      <c r="H464" s="78"/>
      <c r="J464" s="106">
        <v>5</v>
      </c>
      <c r="K464" s="81" t="s">
        <v>3474</v>
      </c>
      <c r="L464" s="77" t="s">
        <v>3642</v>
      </c>
    </row>
    <row r="465" spans="2:12" ht="12.75">
      <c r="B465" s="75"/>
      <c r="C465" s="11" t="s">
        <v>2531</v>
      </c>
      <c r="D465" s="125"/>
      <c r="E465" s="3">
        <v>2.8</v>
      </c>
      <c r="F465" s="2">
        <f t="shared" si="7"/>
        <v>0</v>
      </c>
      <c r="G465" s="78"/>
      <c r="H465" s="78"/>
      <c r="J465" s="106">
        <v>0.5</v>
      </c>
      <c r="K465" s="81" t="s">
        <v>3474</v>
      </c>
      <c r="L465" s="77" t="s">
        <v>3709</v>
      </c>
    </row>
    <row r="466" spans="2:12" ht="12.75">
      <c r="B466" s="75"/>
      <c r="C466" s="11" t="s">
        <v>2532</v>
      </c>
      <c r="D466" s="125"/>
      <c r="E466" s="3">
        <v>13</v>
      </c>
      <c r="F466" s="2">
        <f t="shared" si="7"/>
        <v>0</v>
      </c>
      <c r="G466" s="78"/>
      <c r="H466" s="78"/>
      <c r="J466" s="106">
        <v>5</v>
      </c>
      <c r="K466" s="81" t="s">
        <v>3474</v>
      </c>
      <c r="L466" s="77" t="s">
        <v>3709</v>
      </c>
    </row>
    <row r="467" spans="2:12" ht="12.75">
      <c r="B467" s="75"/>
      <c r="C467" s="11" t="s">
        <v>477</v>
      </c>
      <c r="D467" s="125"/>
      <c r="E467" s="3">
        <v>2.8</v>
      </c>
      <c r="F467" s="2">
        <f t="shared" si="7"/>
        <v>0</v>
      </c>
      <c r="G467" s="78"/>
      <c r="H467" s="78"/>
      <c r="J467" s="106">
        <v>0.5</v>
      </c>
      <c r="K467" s="81" t="s">
        <v>3474</v>
      </c>
      <c r="L467" s="77" t="s">
        <v>3661</v>
      </c>
    </row>
    <row r="468" spans="2:12" ht="12.75">
      <c r="B468" s="75"/>
      <c r="C468" s="11" t="s">
        <v>478</v>
      </c>
      <c r="D468" s="125"/>
      <c r="E468" s="3">
        <v>2.8</v>
      </c>
      <c r="F468" s="2">
        <f t="shared" si="7"/>
        <v>0</v>
      </c>
      <c r="G468" s="78"/>
      <c r="H468" s="78"/>
      <c r="J468" s="106">
        <v>0.5</v>
      </c>
      <c r="K468" s="81" t="s">
        <v>3474</v>
      </c>
      <c r="L468" s="77" t="s">
        <v>3642</v>
      </c>
    </row>
    <row r="469" spans="2:12" ht="12.75">
      <c r="B469" s="75"/>
      <c r="C469" s="11" t="s">
        <v>479</v>
      </c>
      <c r="D469" s="125"/>
      <c r="E469" s="3">
        <v>2.8</v>
      </c>
      <c r="F469" s="2">
        <f t="shared" si="7"/>
        <v>0</v>
      </c>
      <c r="H469" s="78"/>
      <c r="J469" s="106">
        <v>1</v>
      </c>
      <c r="K469" s="81" t="s">
        <v>3474</v>
      </c>
      <c r="L469" s="77" t="s">
        <v>3710</v>
      </c>
    </row>
    <row r="470" spans="2:12" ht="12.75">
      <c r="B470" s="75"/>
      <c r="C470" s="11" t="s">
        <v>2533</v>
      </c>
      <c r="D470" s="125"/>
      <c r="E470" s="3">
        <v>2.8</v>
      </c>
      <c r="F470" s="2">
        <f t="shared" si="7"/>
        <v>0</v>
      </c>
      <c r="G470" s="78"/>
      <c r="H470" s="78"/>
      <c r="J470" s="106">
        <v>0.5</v>
      </c>
      <c r="K470" s="81" t="s">
        <v>3474</v>
      </c>
      <c r="L470" s="77" t="s">
        <v>3642</v>
      </c>
    </row>
    <row r="471" spans="2:12" ht="12.75">
      <c r="B471" s="75"/>
      <c r="C471" s="11" t="s">
        <v>2534</v>
      </c>
      <c r="D471" s="125"/>
      <c r="E471" s="3">
        <v>5</v>
      </c>
      <c r="F471" s="2">
        <f t="shared" si="7"/>
        <v>0</v>
      </c>
      <c r="G471" s="78"/>
      <c r="H471" s="78"/>
      <c r="J471" s="106">
        <v>0.25</v>
      </c>
      <c r="K471" s="81" t="s">
        <v>3474</v>
      </c>
      <c r="L471" s="77" t="s">
        <v>3707</v>
      </c>
    </row>
    <row r="472" spans="2:12" ht="12.75">
      <c r="B472" s="75"/>
      <c r="C472" s="11" t="s">
        <v>2535</v>
      </c>
      <c r="D472" s="125"/>
      <c r="E472" s="3">
        <v>2.8</v>
      </c>
      <c r="F472" s="2">
        <f t="shared" si="7"/>
        <v>0</v>
      </c>
      <c r="G472" s="78"/>
      <c r="H472" s="78"/>
      <c r="J472" s="106">
        <v>0.5</v>
      </c>
      <c r="K472" s="81" t="s">
        <v>3474</v>
      </c>
      <c r="L472" s="77" t="s">
        <v>3711</v>
      </c>
    </row>
    <row r="473" spans="2:12" ht="12.75">
      <c r="B473" s="75"/>
      <c r="C473" s="11" t="s">
        <v>483</v>
      </c>
      <c r="D473" s="125"/>
      <c r="E473" s="3">
        <v>2.8</v>
      </c>
      <c r="F473" s="2">
        <f t="shared" si="7"/>
        <v>0</v>
      </c>
      <c r="G473" s="78"/>
      <c r="H473" s="78"/>
      <c r="J473" s="106">
        <v>0.5</v>
      </c>
      <c r="K473" s="81" t="s">
        <v>3474</v>
      </c>
      <c r="L473" s="77" t="s">
        <v>3661</v>
      </c>
    </row>
    <row r="474" spans="2:12" ht="15">
      <c r="B474" s="75"/>
      <c r="C474" s="12" t="s">
        <v>2536</v>
      </c>
      <c r="D474" s="125"/>
      <c r="E474" s="3">
        <v>2.8</v>
      </c>
      <c r="F474" s="2">
        <f t="shared" si="7"/>
        <v>0</v>
      </c>
      <c r="H474" s="78"/>
      <c r="J474" s="106">
        <v>1</v>
      </c>
      <c r="K474" s="81" t="s">
        <v>3474</v>
      </c>
      <c r="L474" s="77" t="s">
        <v>3712</v>
      </c>
    </row>
    <row r="475" spans="1:12" ht="12.75">
      <c r="A475" s="45">
        <v>1</v>
      </c>
      <c r="B475" s="75"/>
      <c r="C475" s="11" t="s">
        <v>484</v>
      </c>
      <c r="D475" s="125"/>
      <c r="E475" s="3">
        <v>2.8</v>
      </c>
      <c r="F475" s="2">
        <f t="shared" si="7"/>
        <v>0</v>
      </c>
      <c r="G475" s="78"/>
      <c r="H475" s="78"/>
      <c r="J475" s="106">
        <v>0.25</v>
      </c>
      <c r="K475" s="81" t="s">
        <v>3474</v>
      </c>
      <c r="L475" s="77" t="s">
        <v>3642</v>
      </c>
    </row>
    <row r="476" spans="2:12" ht="12.75">
      <c r="B476" s="75"/>
      <c r="C476" s="16" t="s">
        <v>2537</v>
      </c>
      <c r="D476" s="125"/>
      <c r="E476" s="3">
        <v>2.8</v>
      </c>
      <c r="F476" s="2">
        <f t="shared" si="7"/>
        <v>0</v>
      </c>
      <c r="H476" s="78"/>
      <c r="J476" s="106">
        <v>0.5</v>
      </c>
      <c r="K476" s="81" t="s">
        <v>3474</v>
      </c>
      <c r="L476" s="77" t="s">
        <v>3713</v>
      </c>
    </row>
    <row r="477" spans="2:12" ht="12.75">
      <c r="B477" s="75"/>
      <c r="C477" s="16" t="s">
        <v>2538</v>
      </c>
      <c r="D477" s="125"/>
      <c r="E477" s="3">
        <v>5</v>
      </c>
      <c r="F477" s="2">
        <f t="shared" si="7"/>
        <v>0</v>
      </c>
      <c r="H477" s="78"/>
      <c r="J477" s="106">
        <v>0.25</v>
      </c>
      <c r="K477" s="81" t="s">
        <v>3474</v>
      </c>
      <c r="L477" s="77" t="s">
        <v>3714</v>
      </c>
    </row>
    <row r="478" spans="1:12" ht="12.75">
      <c r="A478" s="45">
        <v>1</v>
      </c>
      <c r="B478" s="75"/>
      <c r="C478" s="11" t="s">
        <v>486</v>
      </c>
      <c r="D478" s="125"/>
      <c r="E478" s="3">
        <v>2.8</v>
      </c>
      <c r="F478" s="2">
        <f t="shared" si="7"/>
        <v>0</v>
      </c>
      <c r="G478" s="78"/>
      <c r="H478" s="78"/>
      <c r="J478" s="106">
        <v>0.5</v>
      </c>
      <c r="K478" s="81" t="s">
        <v>3474</v>
      </c>
      <c r="L478" s="77" t="s">
        <v>3642</v>
      </c>
    </row>
    <row r="479" spans="2:12" ht="12.75">
      <c r="B479" s="75"/>
      <c r="C479" s="11" t="s">
        <v>2539</v>
      </c>
      <c r="D479" s="125"/>
      <c r="E479" s="3">
        <v>6</v>
      </c>
      <c r="F479" s="2">
        <f t="shared" si="7"/>
        <v>0</v>
      </c>
      <c r="G479" s="78"/>
      <c r="H479" s="78"/>
      <c r="J479" s="106">
        <v>0.25</v>
      </c>
      <c r="K479" s="81" t="s">
        <v>3474</v>
      </c>
      <c r="L479" s="77" t="s">
        <v>3715</v>
      </c>
    </row>
    <row r="480" spans="2:12" ht="12.75">
      <c r="B480" s="75"/>
      <c r="C480" s="11" t="s">
        <v>487</v>
      </c>
      <c r="D480" s="125"/>
      <c r="E480" s="3">
        <v>5</v>
      </c>
      <c r="F480" s="2">
        <f t="shared" si="7"/>
        <v>0</v>
      </c>
      <c r="H480" s="78"/>
      <c r="J480" s="106">
        <v>0.25</v>
      </c>
      <c r="K480" s="81" t="s">
        <v>3474</v>
      </c>
      <c r="L480" s="77" t="s">
        <v>3683</v>
      </c>
    </row>
    <row r="481" spans="2:12" ht="12.75">
      <c r="B481" s="75"/>
      <c r="C481" s="11" t="s">
        <v>2540</v>
      </c>
      <c r="D481" s="125"/>
      <c r="E481" s="3">
        <v>9.9</v>
      </c>
      <c r="F481" s="2">
        <f t="shared" si="7"/>
        <v>0</v>
      </c>
      <c r="H481" s="78"/>
      <c r="J481" s="106">
        <v>0.25</v>
      </c>
      <c r="K481" s="81" t="s">
        <v>3474</v>
      </c>
      <c r="L481" s="77" t="s">
        <v>3686</v>
      </c>
    </row>
    <row r="482" spans="2:12" ht="12.75">
      <c r="B482" s="75"/>
      <c r="C482" s="11" t="s">
        <v>2541</v>
      </c>
      <c r="D482" s="125"/>
      <c r="E482" s="3">
        <v>2.8</v>
      </c>
      <c r="F482" s="2">
        <f t="shared" si="7"/>
        <v>0</v>
      </c>
      <c r="G482" s="78"/>
      <c r="H482" s="78"/>
      <c r="J482" s="106">
        <v>0.5</v>
      </c>
      <c r="K482" s="81" t="s">
        <v>3474</v>
      </c>
      <c r="L482" s="77" t="s">
        <v>3642</v>
      </c>
    </row>
    <row r="483" spans="2:12" ht="12.75">
      <c r="B483" s="75"/>
      <c r="C483" s="15" t="s">
        <v>2542</v>
      </c>
      <c r="D483" s="125"/>
      <c r="E483" s="3">
        <v>13</v>
      </c>
      <c r="F483" s="2">
        <f t="shared" si="7"/>
        <v>0</v>
      </c>
      <c r="G483" s="78"/>
      <c r="H483" s="78"/>
      <c r="J483" s="106">
        <v>5</v>
      </c>
      <c r="K483" s="81" t="s">
        <v>3474</v>
      </c>
      <c r="L483" s="77" t="s">
        <v>3642</v>
      </c>
    </row>
    <row r="484" spans="2:12" ht="12.75">
      <c r="B484" s="75"/>
      <c r="C484" s="11" t="s">
        <v>491</v>
      </c>
      <c r="D484" s="125"/>
      <c r="E484" s="3">
        <v>2.8</v>
      </c>
      <c r="F484" s="2">
        <f t="shared" si="7"/>
        <v>0</v>
      </c>
      <c r="H484" s="78"/>
      <c r="J484" s="106">
        <v>0.3</v>
      </c>
      <c r="K484" s="81" t="s">
        <v>3474</v>
      </c>
      <c r="L484" s="77" t="s">
        <v>3716</v>
      </c>
    </row>
    <row r="485" spans="2:12" ht="12.75">
      <c r="B485" s="75"/>
      <c r="C485" s="11" t="s">
        <v>2543</v>
      </c>
      <c r="D485" s="125"/>
      <c r="E485" s="3">
        <v>2.8</v>
      </c>
      <c r="F485" s="2">
        <f t="shared" si="7"/>
        <v>0</v>
      </c>
      <c r="G485" s="78"/>
      <c r="H485" s="78"/>
      <c r="J485" s="106">
        <v>0.5</v>
      </c>
      <c r="K485" s="81" t="s">
        <v>3474</v>
      </c>
      <c r="L485" s="77" t="s">
        <v>3642</v>
      </c>
    </row>
    <row r="486" spans="2:12" ht="12.75">
      <c r="B486" s="75"/>
      <c r="C486" s="11" t="s">
        <v>2059</v>
      </c>
      <c r="D486" s="125"/>
      <c r="E486" s="3">
        <v>3.7</v>
      </c>
      <c r="F486" s="2">
        <f t="shared" si="7"/>
        <v>0</v>
      </c>
      <c r="G486" s="78"/>
      <c r="H486" s="78"/>
      <c r="J486" s="106">
        <v>0.25</v>
      </c>
      <c r="K486" s="81" t="s">
        <v>3474</v>
      </c>
      <c r="L486" s="77" t="s">
        <v>3717</v>
      </c>
    </row>
    <row r="487" spans="2:12" ht="12.75">
      <c r="B487" s="75"/>
      <c r="C487" s="11" t="s">
        <v>2544</v>
      </c>
      <c r="D487" s="125"/>
      <c r="E487" s="3">
        <v>2.8</v>
      </c>
      <c r="F487" s="2">
        <f t="shared" si="7"/>
        <v>0</v>
      </c>
      <c r="G487" s="78"/>
      <c r="H487" s="78"/>
      <c r="J487" s="106">
        <v>1</v>
      </c>
      <c r="K487" s="81" t="s">
        <v>3474</v>
      </c>
      <c r="L487" s="77" t="s">
        <v>3661</v>
      </c>
    </row>
    <row r="488" spans="2:12" ht="12.75">
      <c r="B488" s="75"/>
      <c r="C488" s="11" t="s">
        <v>2545</v>
      </c>
      <c r="D488" s="125"/>
      <c r="E488" s="3">
        <v>2.8</v>
      </c>
      <c r="F488" s="2">
        <f t="shared" si="7"/>
        <v>0</v>
      </c>
      <c r="G488" s="78"/>
      <c r="H488" s="78"/>
      <c r="J488" s="106">
        <v>1</v>
      </c>
      <c r="K488" s="81" t="s">
        <v>3474</v>
      </c>
      <c r="L488" s="77" t="s">
        <v>3718</v>
      </c>
    </row>
    <row r="489" spans="2:12" ht="12.75">
      <c r="B489" s="75"/>
      <c r="C489" s="11" t="s">
        <v>2546</v>
      </c>
      <c r="D489" s="125"/>
      <c r="E489" s="3">
        <v>12</v>
      </c>
      <c r="F489" s="2">
        <f t="shared" si="7"/>
        <v>0</v>
      </c>
      <c r="G489" s="78"/>
      <c r="H489" s="78"/>
      <c r="J489" s="106">
        <v>10</v>
      </c>
      <c r="K489" s="81" t="s">
        <v>3474</v>
      </c>
      <c r="L489" s="77" t="s">
        <v>3718</v>
      </c>
    </row>
    <row r="490" spans="2:12" ht="12.75">
      <c r="B490" s="75"/>
      <c r="C490" s="11" t="s">
        <v>2547</v>
      </c>
      <c r="D490" s="125"/>
      <c r="E490" s="3">
        <v>2.8</v>
      </c>
      <c r="F490" s="2">
        <f t="shared" si="7"/>
        <v>0</v>
      </c>
      <c r="G490" s="78"/>
      <c r="H490" s="78"/>
      <c r="J490" s="106">
        <v>1</v>
      </c>
      <c r="K490" s="81" t="s">
        <v>3474</v>
      </c>
      <c r="L490" s="77" t="s">
        <v>3719</v>
      </c>
    </row>
    <row r="491" spans="2:12" ht="12.75">
      <c r="B491" s="75"/>
      <c r="C491" s="11" t="s">
        <v>2548</v>
      </c>
      <c r="D491" s="125"/>
      <c r="E491" s="3">
        <v>12</v>
      </c>
      <c r="F491" s="2">
        <f t="shared" si="7"/>
        <v>0</v>
      </c>
      <c r="G491" s="78"/>
      <c r="H491" s="78"/>
      <c r="J491" s="106">
        <v>10</v>
      </c>
      <c r="K491" s="81" t="s">
        <v>3474</v>
      </c>
      <c r="L491" s="77" t="s">
        <v>3719</v>
      </c>
    </row>
    <row r="492" spans="2:12" ht="12.75">
      <c r="B492" s="75"/>
      <c r="C492" s="16" t="s">
        <v>2549</v>
      </c>
      <c r="D492" s="125"/>
      <c r="E492" s="3">
        <v>5</v>
      </c>
      <c r="F492" s="2">
        <f t="shared" si="7"/>
        <v>0</v>
      </c>
      <c r="G492" s="78"/>
      <c r="H492" s="78"/>
      <c r="J492" s="106">
        <v>0.25</v>
      </c>
      <c r="K492" s="81" t="s">
        <v>3474</v>
      </c>
      <c r="L492" s="77" t="s">
        <v>3720</v>
      </c>
    </row>
    <row r="493" spans="2:12" ht="12.75">
      <c r="B493" s="75"/>
      <c r="C493" s="11" t="s">
        <v>2550</v>
      </c>
      <c r="D493" s="125"/>
      <c r="E493" s="3">
        <v>2.8</v>
      </c>
      <c r="F493" s="2">
        <f t="shared" si="7"/>
        <v>0</v>
      </c>
      <c r="H493" s="78"/>
      <c r="J493" s="106">
        <v>1</v>
      </c>
      <c r="K493" s="81" t="s">
        <v>3474</v>
      </c>
      <c r="L493" s="77" t="s">
        <v>3710</v>
      </c>
    </row>
    <row r="494" spans="2:12" ht="12.75">
      <c r="B494" s="75"/>
      <c r="C494" s="11" t="s">
        <v>2551</v>
      </c>
      <c r="D494" s="125"/>
      <c r="E494" s="3">
        <v>2.8</v>
      </c>
      <c r="F494" s="2">
        <f t="shared" si="7"/>
        <v>0</v>
      </c>
      <c r="G494" s="78"/>
      <c r="H494" s="78"/>
      <c r="J494" s="106">
        <v>0.5</v>
      </c>
      <c r="K494" s="81" t="s">
        <v>3474</v>
      </c>
      <c r="L494" s="77" t="s">
        <v>3661</v>
      </c>
    </row>
    <row r="495" spans="2:12" ht="12.75">
      <c r="B495" s="75"/>
      <c r="C495" s="11" t="s">
        <v>2552</v>
      </c>
      <c r="D495" s="125"/>
      <c r="E495" s="3">
        <v>2.8</v>
      </c>
      <c r="F495" s="2">
        <f t="shared" si="7"/>
        <v>0</v>
      </c>
      <c r="G495" s="78"/>
      <c r="H495" s="78"/>
      <c r="J495" s="106">
        <v>0.5</v>
      </c>
      <c r="K495" s="81" t="s">
        <v>3474</v>
      </c>
      <c r="L495" s="77" t="s">
        <v>3721</v>
      </c>
    </row>
    <row r="496" spans="2:12" ht="12.75">
      <c r="B496" s="75"/>
      <c r="C496" s="11" t="s">
        <v>2553</v>
      </c>
      <c r="D496" s="125"/>
      <c r="E496" s="3">
        <v>13</v>
      </c>
      <c r="F496" s="2">
        <f t="shared" si="7"/>
        <v>0</v>
      </c>
      <c r="G496" s="78"/>
      <c r="H496" s="78"/>
      <c r="J496" s="106">
        <v>5</v>
      </c>
      <c r="K496" s="81" t="s">
        <v>3474</v>
      </c>
      <c r="L496" s="77" t="s">
        <v>3721</v>
      </c>
    </row>
    <row r="497" spans="2:12" ht="12.75">
      <c r="B497" s="75"/>
      <c r="C497" s="11" t="s">
        <v>2554</v>
      </c>
      <c r="D497" s="125"/>
      <c r="E497" s="3">
        <v>9.9</v>
      </c>
      <c r="F497" s="2">
        <f t="shared" si="7"/>
        <v>0</v>
      </c>
      <c r="G497" s="78"/>
      <c r="H497" s="78"/>
      <c r="J497" s="106">
        <v>0.3</v>
      </c>
      <c r="K497" s="81" t="s">
        <v>3474</v>
      </c>
      <c r="L497" s="77" t="s">
        <v>3663</v>
      </c>
    </row>
    <row r="498" spans="1:12" ht="12.75">
      <c r="A498" s="45">
        <v>1</v>
      </c>
      <c r="B498" s="75"/>
      <c r="C498" s="11" t="s">
        <v>2555</v>
      </c>
      <c r="D498" s="125"/>
      <c r="E498" s="3">
        <v>2.8</v>
      </c>
      <c r="F498" s="2">
        <f t="shared" si="7"/>
        <v>0</v>
      </c>
      <c r="G498" s="78"/>
      <c r="H498" s="78"/>
      <c r="J498" s="106">
        <v>0.5</v>
      </c>
      <c r="K498" s="81" t="s">
        <v>3474</v>
      </c>
      <c r="L498" s="77" t="s">
        <v>3642</v>
      </c>
    </row>
    <row r="499" spans="1:12" ht="12.75">
      <c r="A499" s="45">
        <v>1</v>
      </c>
      <c r="B499" s="75"/>
      <c r="C499" s="11" t="s">
        <v>2556</v>
      </c>
      <c r="D499" s="125"/>
      <c r="E499" s="3">
        <v>6.5</v>
      </c>
      <c r="F499" s="2">
        <f t="shared" si="7"/>
        <v>0</v>
      </c>
      <c r="G499" s="78"/>
      <c r="H499" s="78"/>
      <c r="J499" s="106">
        <v>0.3</v>
      </c>
      <c r="K499" s="81" t="s">
        <v>3474</v>
      </c>
      <c r="L499" s="77" t="s">
        <v>3615</v>
      </c>
    </row>
    <row r="500" spans="1:12" ht="12.75">
      <c r="A500" s="45">
        <v>1</v>
      </c>
      <c r="B500" s="75"/>
      <c r="C500" s="11" t="s">
        <v>2557</v>
      </c>
      <c r="D500" s="125"/>
      <c r="E500" s="3">
        <v>2.8</v>
      </c>
      <c r="F500" s="2">
        <f t="shared" si="7"/>
        <v>0</v>
      </c>
      <c r="G500" s="78"/>
      <c r="H500" s="78"/>
      <c r="J500" s="106">
        <v>0.5</v>
      </c>
      <c r="K500" s="81" t="s">
        <v>3474</v>
      </c>
      <c r="L500" s="77" t="s">
        <v>3722</v>
      </c>
    </row>
    <row r="501" spans="2:12" ht="13.5" thickBot="1">
      <c r="B501" s="75"/>
      <c r="C501" s="19"/>
      <c r="D501" s="125"/>
      <c r="E501" s="3"/>
      <c r="F501" s="2">
        <f t="shared" si="7"/>
        <v>0</v>
      </c>
      <c r="H501" s="78"/>
      <c r="J501" s="104"/>
      <c r="K501" s="81"/>
      <c r="L501" s="77"/>
    </row>
    <row r="502" spans="2:12" ht="13.5" thickBot="1">
      <c r="B502" s="75"/>
      <c r="C502" s="23" t="s">
        <v>2558</v>
      </c>
      <c r="D502" s="125"/>
      <c r="E502" s="3"/>
      <c r="F502" s="2">
        <f t="shared" si="7"/>
        <v>0</v>
      </c>
      <c r="H502" s="78"/>
      <c r="J502" s="104"/>
      <c r="K502" s="81"/>
      <c r="L502" s="77"/>
    </row>
    <row r="503" spans="2:12" ht="12.75">
      <c r="B503" s="75"/>
      <c r="C503" s="15" t="s">
        <v>2559</v>
      </c>
      <c r="D503" s="125"/>
      <c r="E503" s="3">
        <v>3.9</v>
      </c>
      <c r="F503" s="2">
        <f t="shared" si="7"/>
        <v>0</v>
      </c>
      <c r="G503" s="78"/>
      <c r="H503" s="78"/>
      <c r="J503" s="106">
        <v>0.15</v>
      </c>
      <c r="K503" s="81" t="s">
        <v>3474</v>
      </c>
      <c r="L503" s="77" t="s">
        <v>3661</v>
      </c>
    </row>
    <row r="504" spans="2:12" ht="12.75">
      <c r="B504" s="75"/>
      <c r="C504" s="11" t="s">
        <v>2560</v>
      </c>
      <c r="D504" s="125"/>
      <c r="E504" s="3">
        <v>3.3</v>
      </c>
      <c r="F504" s="2">
        <f t="shared" si="7"/>
        <v>0</v>
      </c>
      <c r="G504" s="78"/>
      <c r="H504" s="78"/>
      <c r="J504" s="106">
        <v>0.3</v>
      </c>
      <c r="K504" s="81" t="s">
        <v>3474</v>
      </c>
      <c r="L504" s="77" t="s">
        <v>3723</v>
      </c>
    </row>
    <row r="505" spans="2:12" ht="12.75">
      <c r="B505" s="75"/>
      <c r="C505" s="11" t="s">
        <v>2561</v>
      </c>
      <c r="D505" s="125"/>
      <c r="E505" s="3">
        <v>3.5</v>
      </c>
      <c r="F505" s="2">
        <f t="shared" si="7"/>
        <v>0</v>
      </c>
      <c r="G505" s="78"/>
      <c r="H505" s="78"/>
      <c r="J505" s="106">
        <v>0.3</v>
      </c>
      <c r="K505" s="81" t="s">
        <v>3474</v>
      </c>
      <c r="L505" s="77" t="s">
        <v>3642</v>
      </c>
    </row>
    <row r="506" spans="2:12" ht="12.75">
      <c r="B506" s="75"/>
      <c r="C506" s="11" t="s">
        <v>2562</v>
      </c>
      <c r="D506" s="125"/>
      <c r="E506" s="3">
        <v>3.5</v>
      </c>
      <c r="F506" s="2">
        <f t="shared" si="7"/>
        <v>0</v>
      </c>
      <c r="G506" s="78"/>
      <c r="H506" s="78"/>
      <c r="J506" s="106">
        <v>0.3</v>
      </c>
      <c r="K506" s="81" t="s">
        <v>3474</v>
      </c>
      <c r="L506" s="77" t="s">
        <v>3642</v>
      </c>
    </row>
    <row r="507" spans="2:12" ht="12.75">
      <c r="B507" s="75"/>
      <c r="C507" s="11" t="s">
        <v>2563</v>
      </c>
      <c r="D507" s="125"/>
      <c r="E507" s="3">
        <v>3.5</v>
      </c>
      <c r="F507" s="2">
        <f t="shared" si="7"/>
        <v>0</v>
      </c>
      <c r="G507" s="78"/>
      <c r="H507" s="78"/>
      <c r="J507" s="106">
        <v>0.3</v>
      </c>
      <c r="K507" s="81" t="s">
        <v>3474</v>
      </c>
      <c r="L507" s="77" t="s">
        <v>3642</v>
      </c>
    </row>
    <row r="508" spans="2:12" ht="12.75">
      <c r="B508" s="75"/>
      <c r="C508" s="11" t="s">
        <v>516</v>
      </c>
      <c r="D508" s="125"/>
      <c r="E508" s="3">
        <v>3.5</v>
      </c>
      <c r="F508" s="2">
        <f t="shared" si="7"/>
        <v>0</v>
      </c>
      <c r="G508" s="78"/>
      <c r="H508" s="78"/>
      <c r="J508" s="106">
        <v>0.3</v>
      </c>
      <c r="K508" s="81" t="s">
        <v>3474</v>
      </c>
      <c r="L508" s="77" t="s">
        <v>3661</v>
      </c>
    </row>
    <row r="509" spans="2:12" ht="15">
      <c r="B509" s="75"/>
      <c r="C509" s="18" t="s">
        <v>1997</v>
      </c>
      <c r="D509" s="125"/>
      <c r="E509" s="3">
        <v>3.7</v>
      </c>
      <c r="F509" s="2">
        <f t="shared" si="7"/>
        <v>0</v>
      </c>
      <c r="G509" s="78"/>
      <c r="H509" s="78"/>
      <c r="J509" s="106">
        <v>0.05</v>
      </c>
      <c r="K509" s="81" t="s">
        <v>3474</v>
      </c>
      <c r="L509" s="77" t="s">
        <v>3724</v>
      </c>
    </row>
    <row r="510" spans="2:12" ht="12.75">
      <c r="B510" s="75"/>
      <c r="C510" s="11" t="s">
        <v>517</v>
      </c>
      <c r="D510" s="125"/>
      <c r="E510" s="3">
        <v>3.3</v>
      </c>
      <c r="F510" s="2">
        <f t="shared" si="7"/>
        <v>0</v>
      </c>
      <c r="H510" s="78"/>
      <c r="J510" s="106">
        <v>0.05</v>
      </c>
      <c r="K510" s="81" t="s">
        <v>3474</v>
      </c>
      <c r="L510" s="77" t="s">
        <v>3725</v>
      </c>
    </row>
    <row r="511" spans="2:12" ht="12.75">
      <c r="B511" s="75"/>
      <c r="C511" s="9" t="s">
        <v>2564</v>
      </c>
      <c r="D511" s="125"/>
      <c r="E511" s="3">
        <v>3.3</v>
      </c>
      <c r="F511" s="2">
        <f t="shared" si="7"/>
        <v>0</v>
      </c>
      <c r="H511" s="78"/>
      <c r="J511" s="106">
        <v>0.1</v>
      </c>
      <c r="K511" s="81" t="s">
        <v>3474</v>
      </c>
      <c r="L511" s="84" t="s">
        <v>3726</v>
      </c>
    </row>
    <row r="512" spans="2:12" ht="12.75">
      <c r="B512" s="75"/>
      <c r="C512" s="11" t="s">
        <v>2565</v>
      </c>
      <c r="D512" s="125"/>
      <c r="E512" s="3">
        <v>3.3</v>
      </c>
      <c r="F512" s="2">
        <f t="shared" si="7"/>
        <v>0</v>
      </c>
      <c r="G512" s="78"/>
      <c r="H512" s="78"/>
      <c r="J512" s="106">
        <v>0.3</v>
      </c>
      <c r="K512" s="81" t="s">
        <v>3474</v>
      </c>
      <c r="L512" s="77" t="s">
        <v>3615</v>
      </c>
    </row>
    <row r="513" spans="2:12" ht="13.5" thickBot="1">
      <c r="B513" s="75"/>
      <c r="C513" s="19"/>
      <c r="D513" s="125"/>
      <c r="E513" s="3"/>
      <c r="F513" s="2">
        <f t="shared" si="7"/>
        <v>0</v>
      </c>
      <c r="H513" s="78"/>
      <c r="J513" s="104"/>
      <c r="K513" s="81"/>
      <c r="L513" s="77"/>
    </row>
    <row r="514" spans="2:12" ht="13.5" thickBot="1">
      <c r="B514" s="75"/>
      <c r="C514" s="26" t="s">
        <v>2566</v>
      </c>
      <c r="D514" s="125"/>
      <c r="E514" s="3"/>
      <c r="F514" s="2">
        <f t="shared" si="7"/>
        <v>0</v>
      </c>
      <c r="H514" s="78"/>
      <c r="J514" s="104"/>
      <c r="K514" s="81"/>
      <c r="L514" s="77"/>
    </row>
    <row r="515" spans="2:12" ht="12.75">
      <c r="B515" s="75"/>
      <c r="C515" s="25" t="s">
        <v>521</v>
      </c>
      <c r="D515" s="125"/>
      <c r="E515" s="3">
        <v>3.5</v>
      </c>
      <c r="F515" s="2">
        <f t="shared" si="7"/>
        <v>0</v>
      </c>
      <c r="G515" s="78"/>
      <c r="H515" s="78"/>
      <c r="J515" s="106">
        <v>0.5</v>
      </c>
      <c r="K515" s="81" t="s">
        <v>3474</v>
      </c>
      <c r="L515" s="77" t="s">
        <v>3677</v>
      </c>
    </row>
    <row r="516" spans="2:12" ht="12.75">
      <c r="B516" s="75"/>
      <c r="C516" s="15" t="s">
        <v>2567</v>
      </c>
      <c r="D516" s="125"/>
      <c r="E516" s="3">
        <v>3.5</v>
      </c>
      <c r="F516" s="2">
        <f t="shared" si="7"/>
        <v>0</v>
      </c>
      <c r="G516" s="78"/>
      <c r="H516" s="78"/>
      <c r="J516" s="106">
        <v>0.5</v>
      </c>
      <c r="K516" s="81" t="s">
        <v>3474</v>
      </c>
      <c r="L516" s="77" t="s">
        <v>3718</v>
      </c>
    </row>
    <row r="517" spans="1:12" ht="12.75">
      <c r="A517" s="45">
        <v>1</v>
      </c>
      <c r="B517" s="75"/>
      <c r="C517" s="11" t="s">
        <v>2568</v>
      </c>
      <c r="D517" s="125"/>
      <c r="E517" s="3">
        <v>3.5</v>
      </c>
      <c r="F517" s="2">
        <f t="shared" si="7"/>
        <v>0</v>
      </c>
      <c r="G517" s="78"/>
      <c r="H517" s="78"/>
      <c r="J517" s="106">
        <v>0.5</v>
      </c>
      <c r="K517" s="81" t="s">
        <v>3474</v>
      </c>
      <c r="L517" s="77" t="s">
        <v>3615</v>
      </c>
    </row>
    <row r="518" spans="1:12" ht="12.75">
      <c r="A518" s="45">
        <v>1</v>
      </c>
      <c r="B518" s="75"/>
      <c r="C518" s="11" t="s">
        <v>2569</v>
      </c>
      <c r="D518" s="125"/>
      <c r="E518" s="3">
        <v>3.5</v>
      </c>
      <c r="F518" s="2">
        <f t="shared" si="7"/>
        <v>0</v>
      </c>
      <c r="G518" s="78"/>
      <c r="H518" s="78"/>
      <c r="J518" s="106">
        <v>0.5</v>
      </c>
      <c r="K518" s="81" t="s">
        <v>3474</v>
      </c>
      <c r="L518" s="77" t="s">
        <v>3615</v>
      </c>
    </row>
    <row r="519" spans="1:12" ht="12.75">
      <c r="A519" s="45">
        <v>1</v>
      </c>
      <c r="B519" s="75"/>
      <c r="C519" s="11" t="s">
        <v>525</v>
      </c>
      <c r="D519" s="125"/>
      <c r="E519" s="3">
        <v>3.5</v>
      </c>
      <c r="F519" s="2">
        <f t="shared" si="7"/>
        <v>0</v>
      </c>
      <c r="H519" s="78"/>
      <c r="J519" s="106">
        <v>0.5</v>
      </c>
      <c r="K519" s="81" t="s">
        <v>3474</v>
      </c>
      <c r="L519" s="77" t="s">
        <v>3677</v>
      </c>
    </row>
    <row r="520" spans="2:12" ht="13.5" thickBot="1">
      <c r="B520" s="75"/>
      <c r="C520" s="19"/>
      <c r="D520" s="125"/>
      <c r="E520" s="3"/>
      <c r="F520" s="2">
        <f t="shared" si="7"/>
        <v>0</v>
      </c>
      <c r="H520" s="78"/>
      <c r="J520" s="104"/>
      <c r="K520" s="81"/>
      <c r="L520" s="77"/>
    </row>
    <row r="521" spans="2:12" ht="13.5" thickBot="1">
      <c r="B521" s="75"/>
      <c r="C521" s="23" t="s">
        <v>2570</v>
      </c>
      <c r="D521" s="125"/>
      <c r="E521" s="3"/>
      <c r="F521" s="2">
        <f t="shared" si="7"/>
        <v>0</v>
      </c>
      <c r="H521" s="78"/>
      <c r="J521" s="104"/>
      <c r="K521" s="81"/>
      <c r="L521" s="77"/>
    </row>
    <row r="522" spans="2:12" ht="12.75">
      <c r="B522" s="75"/>
      <c r="C522" s="27" t="s">
        <v>2571</v>
      </c>
      <c r="D522" s="125"/>
      <c r="E522" s="3">
        <v>9</v>
      </c>
      <c r="F522" s="2">
        <f t="shared" si="7"/>
        <v>0</v>
      </c>
      <c r="G522" s="78"/>
      <c r="H522" s="78"/>
      <c r="J522" s="105">
        <v>10</v>
      </c>
      <c r="K522" s="81" t="s">
        <v>528</v>
      </c>
      <c r="L522" s="77" t="s">
        <v>3563</v>
      </c>
    </row>
    <row r="523" spans="2:12" ht="12.75">
      <c r="B523" s="75"/>
      <c r="C523" s="109" t="s">
        <v>529</v>
      </c>
      <c r="D523" s="125"/>
      <c r="E523" s="3">
        <v>2.3</v>
      </c>
      <c r="F523" s="2">
        <f t="shared" si="7"/>
        <v>0</v>
      </c>
      <c r="G523" s="78"/>
      <c r="H523" s="78"/>
      <c r="J523" s="106">
        <v>0.5</v>
      </c>
      <c r="K523" s="81" t="s">
        <v>3474</v>
      </c>
      <c r="L523" s="77" t="s">
        <v>3718</v>
      </c>
    </row>
    <row r="524" spans="2:12" ht="12.75">
      <c r="B524" s="75"/>
      <c r="C524" s="15" t="s">
        <v>2572</v>
      </c>
      <c r="D524" s="125"/>
      <c r="E524" s="3">
        <v>12</v>
      </c>
      <c r="F524" s="2">
        <f t="shared" si="7"/>
        <v>0</v>
      </c>
      <c r="G524" s="78"/>
      <c r="H524" s="78"/>
      <c r="J524" s="106">
        <v>10</v>
      </c>
      <c r="K524" s="81" t="s">
        <v>3474</v>
      </c>
      <c r="L524" s="77" t="s">
        <v>3718</v>
      </c>
    </row>
    <row r="525" spans="2:12" ht="12.75">
      <c r="B525" s="75"/>
      <c r="C525" s="11" t="s">
        <v>2573</v>
      </c>
      <c r="D525" s="125"/>
      <c r="E525" s="3">
        <v>2.3</v>
      </c>
      <c r="F525" s="2">
        <f aca="true" t="shared" si="8" ref="F525:F588">D525*E525</f>
        <v>0</v>
      </c>
      <c r="G525" s="78"/>
      <c r="H525" s="78"/>
      <c r="J525" s="106">
        <v>0.5</v>
      </c>
      <c r="K525" s="81" t="s">
        <v>3474</v>
      </c>
      <c r="L525" s="77" t="s">
        <v>3718</v>
      </c>
    </row>
    <row r="526" spans="2:12" ht="12.75">
      <c r="B526" s="75"/>
      <c r="C526" s="11" t="s">
        <v>2574</v>
      </c>
      <c r="D526" s="125"/>
      <c r="E526" s="3">
        <v>12</v>
      </c>
      <c r="F526" s="2">
        <f t="shared" si="8"/>
        <v>0</v>
      </c>
      <c r="G526" s="78"/>
      <c r="H526" s="78"/>
      <c r="J526" s="106">
        <v>10</v>
      </c>
      <c r="K526" s="81" t="s">
        <v>3474</v>
      </c>
      <c r="L526" s="77" t="s">
        <v>3718</v>
      </c>
    </row>
    <row r="527" spans="2:12" ht="12.75">
      <c r="B527" s="75"/>
      <c r="C527" s="11" t="s">
        <v>2575</v>
      </c>
      <c r="D527" s="125"/>
      <c r="E527" s="3">
        <v>2.3</v>
      </c>
      <c r="F527" s="2">
        <f t="shared" si="8"/>
        <v>0</v>
      </c>
      <c r="G527" s="78"/>
      <c r="H527" s="78"/>
      <c r="J527" s="106">
        <v>0.5</v>
      </c>
      <c r="K527" s="81" t="s">
        <v>3474</v>
      </c>
      <c r="L527" s="77" t="s">
        <v>3615</v>
      </c>
    </row>
    <row r="528" spans="2:12" ht="12.75">
      <c r="B528" s="75"/>
      <c r="C528" s="11" t="s">
        <v>2576</v>
      </c>
      <c r="D528" s="125"/>
      <c r="E528" s="3">
        <v>2.3</v>
      </c>
      <c r="F528" s="2">
        <f t="shared" si="8"/>
        <v>0</v>
      </c>
      <c r="G528" s="78"/>
      <c r="H528" s="78"/>
      <c r="J528" s="106">
        <v>0.5</v>
      </c>
      <c r="K528" s="81" t="s">
        <v>3474</v>
      </c>
      <c r="L528" s="77" t="s">
        <v>3642</v>
      </c>
    </row>
    <row r="529" spans="2:12" ht="12.75">
      <c r="B529" s="75"/>
      <c r="C529" s="11" t="s">
        <v>2577</v>
      </c>
      <c r="D529" s="125"/>
      <c r="E529" s="3">
        <v>2.5</v>
      </c>
      <c r="F529" s="2">
        <f t="shared" si="8"/>
        <v>0</v>
      </c>
      <c r="G529" s="78"/>
      <c r="H529" s="78"/>
      <c r="J529" s="106">
        <v>0.5</v>
      </c>
      <c r="K529" s="81" t="s">
        <v>3474</v>
      </c>
      <c r="L529" s="77" t="s">
        <v>3721</v>
      </c>
    </row>
    <row r="530" spans="2:12" ht="12.75">
      <c r="B530" s="75"/>
      <c r="C530" s="11" t="s">
        <v>2578</v>
      </c>
      <c r="D530" s="125"/>
      <c r="E530" s="3">
        <v>12</v>
      </c>
      <c r="F530" s="2">
        <f t="shared" si="8"/>
        <v>0</v>
      </c>
      <c r="G530" s="78"/>
      <c r="H530" s="78"/>
      <c r="J530" s="106">
        <v>10</v>
      </c>
      <c r="K530" s="81" t="s">
        <v>3474</v>
      </c>
      <c r="L530" s="77" t="s">
        <v>3721</v>
      </c>
    </row>
    <row r="531" spans="2:12" ht="12.75">
      <c r="B531" s="75"/>
      <c r="C531" s="11" t="s">
        <v>535</v>
      </c>
      <c r="D531" s="125"/>
      <c r="E531" s="3">
        <v>2.3</v>
      </c>
      <c r="F531" s="2">
        <f t="shared" si="8"/>
        <v>0</v>
      </c>
      <c r="G531" s="78"/>
      <c r="H531" s="78"/>
      <c r="J531" s="106">
        <v>0.5</v>
      </c>
      <c r="K531" s="81" t="s">
        <v>3474</v>
      </c>
      <c r="L531" s="77" t="s">
        <v>3718</v>
      </c>
    </row>
    <row r="532" spans="2:12" ht="12.75">
      <c r="B532" s="75"/>
      <c r="C532" s="11" t="s">
        <v>2579</v>
      </c>
      <c r="D532" s="125"/>
      <c r="E532" s="3">
        <v>12</v>
      </c>
      <c r="F532" s="2">
        <f t="shared" si="8"/>
        <v>0</v>
      </c>
      <c r="G532" s="78"/>
      <c r="H532" s="78"/>
      <c r="J532" s="106">
        <v>10</v>
      </c>
      <c r="K532" s="81" t="s">
        <v>3474</v>
      </c>
      <c r="L532" s="77" t="s">
        <v>3718</v>
      </c>
    </row>
    <row r="533" spans="2:12" ht="12.75">
      <c r="B533" s="75"/>
      <c r="C533" s="11" t="s">
        <v>2580</v>
      </c>
      <c r="D533" s="125"/>
      <c r="E533" s="3">
        <v>2.3</v>
      </c>
      <c r="F533" s="2">
        <f t="shared" si="8"/>
        <v>0</v>
      </c>
      <c r="G533" s="78"/>
      <c r="H533" s="78"/>
      <c r="J533" s="106">
        <v>0.5</v>
      </c>
      <c r="K533" s="81" t="s">
        <v>3474</v>
      </c>
      <c r="L533" s="77" t="s">
        <v>3642</v>
      </c>
    </row>
    <row r="534" spans="2:12" ht="12.75">
      <c r="B534" s="75"/>
      <c r="C534" s="11" t="s">
        <v>2581</v>
      </c>
      <c r="D534" s="125"/>
      <c r="E534" s="3">
        <v>2.5</v>
      </c>
      <c r="F534" s="2">
        <f t="shared" si="8"/>
        <v>0</v>
      </c>
      <c r="G534" s="78"/>
      <c r="H534" s="78"/>
      <c r="J534" s="106">
        <v>0.5</v>
      </c>
      <c r="K534" s="81" t="s">
        <v>3474</v>
      </c>
      <c r="L534" s="77" t="s">
        <v>3642</v>
      </c>
    </row>
    <row r="535" spans="1:12" ht="12.75">
      <c r="A535" s="45">
        <v>1</v>
      </c>
      <c r="B535" s="75"/>
      <c r="C535" s="11" t="s">
        <v>2582</v>
      </c>
      <c r="D535" s="125"/>
      <c r="E535" s="3">
        <v>12</v>
      </c>
      <c r="F535" s="2">
        <f t="shared" si="8"/>
        <v>0</v>
      </c>
      <c r="G535" s="78"/>
      <c r="H535" s="78"/>
      <c r="J535" s="106">
        <v>10</v>
      </c>
      <c r="K535" s="81" t="s">
        <v>3474</v>
      </c>
      <c r="L535" s="77" t="s">
        <v>3642</v>
      </c>
    </row>
    <row r="536" spans="1:12" ht="12.75">
      <c r="A536" s="45">
        <v>1</v>
      </c>
      <c r="B536" s="75"/>
      <c r="C536" s="11" t="s">
        <v>2583</v>
      </c>
      <c r="D536" s="125"/>
      <c r="E536" s="3">
        <v>6</v>
      </c>
      <c r="F536" s="2">
        <f t="shared" si="8"/>
        <v>0</v>
      </c>
      <c r="G536" s="78"/>
      <c r="H536" s="78"/>
      <c r="J536" s="106">
        <v>0.2</v>
      </c>
      <c r="K536" s="81" t="s">
        <v>3474</v>
      </c>
      <c r="L536" s="77" t="s">
        <v>3642</v>
      </c>
    </row>
    <row r="537" spans="1:12" ht="12.75">
      <c r="A537" s="45">
        <v>1</v>
      </c>
      <c r="B537" s="75"/>
      <c r="C537" s="11" t="s">
        <v>2584</v>
      </c>
      <c r="D537" s="125"/>
      <c r="E537" s="3">
        <v>3</v>
      </c>
      <c r="F537" s="2">
        <f t="shared" si="8"/>
        <v>0</v>
      </c>
      <c r="H537" s="78"/>
      <c r="J537" s="106">
        <v>0.1</v>
      </c>
      <c r="K537" s="81" t="s">
        <v>3474</v>
      </c>
      <c r="L537" s="77" t="s">
        <v>3727</v>
      </c>
    </row>
    <row r="538" spans="2:12" ht="12.75">
      <c r="B538" s="75"/>
      <c r="C538" s="11" t="s">
        <v>2585</v>
      </c>
      <c r="D538" s="125"/>
      <c r="E538" s="3">
        <v>2.5</v>
      </c>
      <c r="F538" s="2">
        <f t="shared" si="8"/>
        <v>0</v>
      </c>
      <c r="G538" s="78"/>
      <c r="H538" s="78"/>
      <c r="J538" s="106">
        <v>0.5</v>
      </c>
      <c r="K538" s="81" t="s">
        <v>3474</v>
      </c>
      <c r="L538" s="77" t="s">
        <v>3718</v>
      </c>
    </row>
    <row r="539" spans="2:12" ht="12.75">
      <c r="B539" s="75"/>
      <c r="C539" s="11" t="s">
        <v>2586</v>
      </c>
      <c r="D539" s="125"/>
      <c r="E539" s="3">
        <v>13</v>
      </c>
      <c r="F539" s="2">
        <f t="shared" si="8"/>
        <v>0</v>
      </c>
      <c r="G539" s="78"/>
      <c r="H539" s="78"/>
      <c r="J539" s="106">
        <v>10</v>
      </c>
      <c r="K539" s="81" t="s">
        <v>3474</v>
      </c>
      <c r="L539" s="77" t="s">
        <v>3718</v>
      </c>
    </row>
    <row r="540" spans="2:12" ht="12.75">
      <c r="B540" s="75"/>
      <c r="C540" s="11" t="s">
        <v>1891</v>
      </c>
      <c r="D540" s="125"/>
      <c r="E540" s="3">
        <v>2.3</v>
      </c>
      <c r="F540" s="2">
        <f t="shared" si="8"/>
        <v>0</v>
      </c>
      <c r="G540" s="78"/>
      <c r="H540" s="78"/>
      <c r="J540" s="106">
        <v>0.5</v>
      </c>
      <c r="K540" s="81" t="s">
        <v>3474</v>
      </c>
      <c r="L540" s="77" t="s">
        <v>3642</v>
      </c>
    </row>
    <row r="541" spans="2:12" ht="12.75">
      <c r="B541" s="75"/>
      <c r="C541" s="11" t="s">
        <v>2587</v>
      </c>
      <c r="D541" s="125"/>
      <c r="E541" s="3">
        <v>5.5</v>
      </c>
      <c r="F541" s="2">
        <f t="shared" si="8"/>
        <v>0</v>
      </c>
      <c r="G541" s="78"/>
      <c r="H541" s="78"/>
      <c r="J541" s="106">
        <v>0.2</v>
      </c>
      <c r="K541" s="81" t="s">
        <v>3474</v>
      </c>
      <c r="L541" s="77" t="s">
        <v>3718</v>
      </c>
    </row>
    <row r="542" spans="2:12" ht="12.75">
      <c r="B542" s="75"/>
      <c r="C542" s="11" t="s">
        <v>546</v>
      </c>
      <c r="D542" s="125"/>
      <c r="E542" s="3">
        <v>4.1</v>
      </c>
      <c r="F542" s="2">
        <f t="shared" si="8"/>
        <v>0</v>
      </c>
      <c r="G542" s="78"/>
      <c r="H542" s="78"/>
      <c r="J542" s="106">
        <v>0.3</v>
      </c>
      <c r="K542" s="81" t="s">
        <v>3474</v>
      </c>
      <c r="L542" s="77" t="s">
        <v>3728</v>
      </c>
    </row>
    <row r="543" spans="2:12" ht="12.75">
      <c r="B543" s="75"/>
      <c r="C543" s="11" t="s">
        <v>2588</v>
      </c>
      <c r="D543" s="125"/>
      <c r="E543" s="3">
        <v>4.8</v>
      </c>
      <c r="F543" s="2">
        <f t="shared" si="8"/>
        <v>0</v>
      </c>
      <c r="G543" s="78"/>
      <c r="H543" s="78"/>
      <c r="J543" s="106">
        <v>0.3</v>
      </c>
      <c r="K543" s="81" t="s">
        <v>3474</v>
      </c>
      <c r="L543" s="77" t="s">
        <v>3718</v>
      </c>
    </row>
    <row r="544" spans="2:12" ht="12.75">
      <c r="B544" s="75"/>
      <c r="C544" s="20" t="s">
        <v>549</v>
      </c>
      <c r="D544" s="125"/>
      <c r="E544" s="3">
        <v>2.3</v>
      </c>
      <c r="F544" s="2">
        <f t="shared" si="8"/>
        <v>0</v>
      </c>
      <c r="G544" s="78"/>
      <c r="H544" s="78"/>
      <c r="J544" s="106">
        <v>0.5</v>
      </c>
      <c r="K544" s="81" t="s">
        <v>3474</v>
      </c>
      <c r="L544" s="77" t="s">
        <v>3718</v>
      </c>
    </row>
    <row r="545" spans="2:12" ht="12.75">
      <c r="B545" s="75"/>
      <c r="C545" s="20" t="s">
        <v>2589</v>
      </c>
      <c r="D545" s="125"/>
      <c r="E545" s="3">
        <v>2.3</v>
      </c>
      <c r="F545" s="2">
        <f t="shared" si="8"/>
        <v>0</v>
      </c>
      <c r="G545" s="78"/>
      <c r="H545" s="78"/>
      <c r="J545" s="106">
        <v>0.5</v>
      </c>
      <c r="K545" s="81" t="s">
        <v>3474</v>
      </c>
      <c r="L545" s="77" t="s">
        <v>3718</v>
      </c>
    </row>
    <row r="546" spans="2:12" ht="12.75">
      <c r="B546" s="75"/>
      <c r="C546" s="11" t="s">
        <v>2590</v>
      </c>
      <c r="D546" s="125"/>
      <c r="E546" s="3">
        <v>2.3</v>
      </c>
      <c r="F546" s="2">
        <f t="shared" si="8"/>
        <v>0</v>
      </c>
      <c r="G546" s="78"/>
      <c r="H546" s="78"/>
      <c r="J546" s="106">
        <v>0.5</v>
      </c>
      <c r="K546" s="81" t="s">
        <v>3474</v>
      </c>
      <c r="L546" s="77" t="s">
        <v>3718</v>
      </c>
    </row>
    <row r="547" spans="2:12" ht="12.75">
      <c r="B547" s="75"/>
      <c r="C547" s="11" t="s">
        <v>2591</v>
      </c>
      <c r="D547" s="125"/>
      <c r="E547" s="3">
        <v>12</v>
      </c>
      <c r="F547" s="2">
        <f t="shared" si="8"/>
        <v>0</v>
      </c>
      <c r="G547" s="78"/>
      <c r="H547" s="78"/>
      <c r="J547" s="106">
        <v>10</v>
      </c>
      <c r="K547" s="81" t="s">
        <v>3474</v>
      </c>
      <c r="L547" s="77" t="s">
        <v>3718</v>
      </c>
    </row>
    <row r="548" spans="2:12" ht="12.75">
      <c r="B548" s="75"/>
      <c r="C548" s="11" t="s">
        <v>553</v>
      </c>
      <c r="D548" s="125"/>
      <c r="E548" s="3">
        <v>2.3</v>
      </c>
      <c r="F548" s="2">
        <f t="shared" si="8"/>
        <v>0</v>
      </c>
      <c r="G548" s="78"/>
      <c r="H548" s="78"/>
      <c r="J548" s="106">
        <v>0.5</v>
      </c>
      <c r="K548" s="81" t="s">
        <v>3474</v>
      </c>
      <c r="L548" s="77" t="s">
        <v>3718</v>
      </c>
    </row>
    <row r="549" spans="2:12" ht="12.75">
      <c r="B549" s="75"/>
      <c r="C549" s="11" t="s">
        <v>2592</v>
      </c>
      <c r="D549" s="125"/>
      <c r="E549" s="3">
        <v>9</v>
      </c>
      <c r="F549" s="2">
        <f t="shared" si="8"/>
        <v>0</v>
      </c>
      <c r="H549" s="78"/>
      <c r="J549" s="105">
        <v>10</v>
      </c>
      <c r="K549" s="81" t="s">
        <v>528</v>
      </c>
      <c r="L549" s="77" t="s">
        <v>3489</v>
      </c>
    </row>
    <row r="550" spans="2:12" ht="12.75">
      <c r="B550" s="75"/>
      <c r="C550" s="11" t="s">
        <v>555</v>
      </c>
      <c r="D550" s="125"/>
      <c r="E550" s="3">
        <v>2.5</v>
      </c>
      <c r="F550" s="2">
        <f t="shared" si="8"/>
        <v>0</v>
      </c>
      <c r="G550" s="78"/>
      <c r="H550" s="78"/>
      <c r="J550" s="106">
        <v>0.5</v>
      </c>
      <c r="K550" s="81" t="s">
        <v>3474</v>
      </c>
      <c r="L550" s="77" t="s">
        <v>3615</v>
      </c>
    </row>
    <row r="551" spans="2:12" ht="12.75">
      <c r="B551" s="75"/>
      <c r="C551" s="11" t="s">
        <v>556</v>
      </c>
      <c r="D551" s="125"/>
      <c r="E551" s="3">
        <v>6</v>
      </c>
      <c r="F551" s="2">
        <f t="shared" si="8"/>
        <v>0</v>
      </c>
      <c r="G551" s="78"/>
      <c r="H551" s="78"/>
      <c r="J551" s="106">
        <v>0.2</v>
      </c>
      <c r="K551" s="81" t="s">
        <v>3474</v>
      </c>
      <c r="L551" s="77" t="s">
        <v>3642</v>
      </c>
    </row>
    <row r="552" spans="1:12" ht="12.75">
      <c r="A552" s="45">
        <v>1</v>
      </c>
      <c r="B552" s="75"/>
      <c r="C552" s="11" t="s">
        <v>2593</v>
      </c>
      <c r="D552" s="125"/>
      <c r="E552" s="3">
        <v>2.3</v>
      </c>
      <c r="F552" s="2">
        <f t="shared" si="8"/>
        <v>0</v>
      </c>
      <c r="G552" s="78"/>
      <c r="H552" s="78"/>
      <c r="J552" s="106">
        <v>0.5</v>
      </c>
      <c r="K552" s="81" t="s">
        <v>3474</v>
      </c>
      <c r="L552" s="77" t="s">
        <v>3718</v>
      </c>
    </row>
    <row r="553" spans="1:12" ht="12.75">
      <c r="A553" s="45">
        <v>1</v>
      </c>
      <c r="B553" s="75"/>
      <c r="C553" s="11" t="s">
        <v>2594</v>
      </c>
      <c r="D553" s="125"/>
      <c r="E553" s="3">
        <v>2.3</v>
      </c>
      <c r="F553" s="2">
        <f t="shared" si="8"/>
        <v>0</v>
      </c>
      <c r="G553" s="78"/>
      <c r="H553" s="78"/>
      <c r="J553" s="106">
        <v>0.5</v>
      </c>
      <c r="K553" s="81" t="s">
        <v>3474</v>
      </c>
      <c r="L553" s="77" t="s">
        <v>3718</v>
      </c>
    </row>
    <row r="554" spans="1:12" ht="12.75">
      <c r="A554" s="45">
        <v>1</v>
      </c>
      <c r="B554" s="75"/>
      <c r="C554" s="11" t="s">
        <v>2595</v>
      </c>
      <c r="D554" s="125"/>
      <c r="E554" s="3">
        <v>2.3</v>
      </c>
      <c r="F554" s="2">
        <f t="shared" si="8"/>
        <v>0</v>
      </c>
      <c r="G554" s="78"/>
      <c r="H554" s="78"/>
      <c r="J554" s="106">
        <v>0.5</v>
      </c>
      <c r="K554" s="81" t="s">
        <v>3474</v>
      </c>
      <c r="L554" s="77" t="s">
        <v>3718</v>
      </c>
    </row>
    <row r="555" spans="2:12" ht="12.75">
      <c r="B555" s="75"/>
      <c r="C555" s="11" t="s">
        <v>2596</v>
      </c>
      <c r="D555" s="125"/>
      <c r="E555" s="3">
        <v>12</v>
      </c>
      <c r="F555" s="2">
        <f t="shared" si="8"/>
        <v>0</v>
      </c>
      <c r="G555" s="78"/>
      <c r="H555" s="78"/>
      <c r="J555" s="106">
        <v>10</v>
      </c>
      <c r="K555" s="81" t="s">
        <v>3474</v>
      </c>
      <c r="L555" s="77" t="s">
        <v>3718</v>
      </c>
    </row>
    <row r="556" spans="2:12" ht="12.75">
      <c r="B556" s="75"/>
      <c r="C556" s="11" t="s">
        <v>2597</v>
      </c>
      <c r="D556" s="125"/>
      <c r="E556" s="3">
        <v>5.5</v>
      </c>
      <c r="F556" s="2">
        <f t="shared" si="8"/>
        <v>0</v>
      </c>
      <c r="H556" s="78"/>
      <c r="J556" s="106">
        <v>0.2</v>
      </c>
      <c r="K556" s="81" t="s">
        <v>3474</v>
      </c>
      <c r="L556" s="77" t="s">
        <v>3718</v>
      </c>
    </row>
    <row r="557" spans="2:12" ht="12.75">
      <c r="B557" s="75"/>
      <c r="C557" s="11" t="s">
        <v>562</v>
      </c>
      <c r="D557" s="125"/>
      <c r="E557" s="3">
        <v>2.3</v>
      </c>
      <c r="F557" s="2">
        <f t="shared" si="8"/>
        <v>0</v>
      </c>
      <c r="G557" s="78"/>
      <c r="H557" s="78"/>
      <c r="J557" s="106">
        <v>0.5</v>
      </c>
      <c r="K557" s="81" t="s">
        <v>3474</v>
      </c>
      <c r="L557" s="77" t="s">
        <v>3729</v>
      </c>
    </row>
    <row r="558" spans="2:12" ht="12.75">
      <c r="B558" s="75"/>
      <c r="C558" s="11" t="s">
        <v>2598</v>
      </c>
      <c r="D558" s="125"/>
      <c r="E558" s="3">
        <v>2.3</v>
      </c>
      <c r="F558" s="2">
        <f t="shared" si="8"/>
        <v>0</v>
      </c>
      <c r="G558" s="78"/>
      <c r="H558" s="78"/>
      <c r="J558" s="106">
        <v>0.5</v>
      </c>
      <c r="K558" s="81" t="s">
        <v>3474</v>
      </c>
      <c r="L558" s="77" t="s">
        <v>3718</v>
      </c>
    </row>
    <row r="559" spans="2:12" ht="13.5" thickBot="1">
      <c r="B559" s="75"/>
      <c r="C559" s="19"/>
      <c r="D559" s="125"/>
      <c r="E559" s="3"/>
      <c r="F559" s="2">
        <f t="shared" si="8"/>
        <v>0</v>
      </c>
      <c r="H559" s="78"/>
      <c r="J559" s="104"/>
      <c r="K559" s="81"/>
      <c r="L559" s="77"/>
    </row>
    <row r="560" spans="2:12" ht="13.5" thickBot="1">
      <c r="B560" s="75"/>
      <c r="C560" s="28" t="s">
        <v>2599</v>
      </c>
      <c r="D560" s="125"/>
      <c r="E560" s="3"/>
      <c r="F560" s="2">
        <f t="shared" si="8"/>
        <v>0</v>
      </c>
      <c r="H560" s="78"/>
      <c r="J560" s="104"/>
      <c r="K560" s="81"/>
      <c r="L560" s="77"/>
    </row>
    <row r="561" spans="2:12" ht="12.75">
      <c r="B561" s="75"/>
      <c r="C561" s="25" t="s">
        <v>2600</v>
      </c>
      <c r="D561" s="125"/>
      <c r="E561" s="3">
        <v>2.8</v>
      </c>
      <c r="F561" s="2">
        <f t="shared" si="8"/>
        <v>0</v>
      </c>
      <c r="G561" s="78"/>
      <c r="H561" s="78"/>
      <c r="J561" s="106">
        <v>0.5</v>
      </c>
      <c r="K561" s="81" t="s">
        <v>3474</v>
      </c>
      <c r="L561" s="77" t="s">
        <v>3730</v>
      </c>
    </row>
    <row r="562" spans="2:12" ht="12.75">
      <c r="B562" s="75"/>
      <c r="C562" s="11" t="s">
        <v>568</v>
      </c>
      <c r="D562" s="125"/>
      <c r="E562" s="3">
        <v>2.5</v>
      </c>
      <c r="F562" s="2">
        <f t="shared" si="8"/>
        <v>0</v>
      </c>
      <c r="G562" s="78"/>
      <c r="H562" s="78"/>
      <c r="J562" s="106">
        <v>0.5</v>
      </c>
      <c r="K562" s="81" t="s">
        <v>3474</v>
      </c>
      <c r="L562" s="77" t="s">
        <v>3731</v>
      </c>
    </row>
    <row r="563" spans="2:12" ht="12.75">
      <c r="B563" s="75"/>
      <c r="C563" s="11" t="s">
        <v>2601</v>
      </c>
      <c r="D563" s="125"/>
      <c r="E563" s="3">
        <v>2.8</v>
      </c>
      <c r="F563" s="2">
        <f t="shared" si="8"/>
        <v>0</v>
      </c>
      <c r="G563" s="78"/>
      <c r="H563" s="78"/>
      <c r="J563" s="106">
        <v>0.5</v>
      </c>
      <c r="K563" s="81" t="s">
        <v>3474</v>
      </c>
      <c r="L563" s="77" t="s">
        <v>3732</v>
      </c>
    </row>
    <row r="564" spans="2:12" ht="12.75">
      <c r="B564" s="75"/>
      <c r="C564" s="11" t="s">
        <v>2602</v>
      </c>
      <c r="D564" s="125"/>
      <c r="E564" s="3">
        <v>2.8</v>
      </c>
      <c r="F564" s="2">
        <f t="shared" si="8"/>
        <v>0</v>
      </c>
      <c r="G564" s="78"/>
      <c r="H564" s="78"/>
      <c r="J564" s="106">
        <v>0.5</v>
      </c>
      <c r="K564" s="81" t="s">
        <v>3474</v>
      </c>
      <c r="L564" s="77" t="s">
        <v>3732</v>
      </c>
    </row>
    <row r="565" spans="2:12" ht="12.75">
      <c r="B565" s="75"/>
      <c r="C565" s="11" t="s">
        <v>2603</v>
      </c>
      <c r="D565" s="125"/>
      <c r="E565" s="3">
        <v>2.8</v>
      </c>
      <c r="F565" s="2">
        <f t="shared" si="8"/>
        <v>0</v>
      </c>
      <c r="G565" s="78"/>
      <c r="H565" s="78"/>
      <c r="J565" s="106">
        <v>0.5</v>
      </c>
      <c r="K565" s="81" t="s">
        <v>3474</v>
      </c>
      <c r="L565" s="77" t="s">
        <v>3721</v>
      </c>
    </row>
    <row r="566" spans="2:12" ht="12.75">
      <c r="B566" s="75"/>
      <c r="C566" s="11" t="s">
        <v>2604</v>
      </c>
      <c r="D566" s="125"/>
      <c r="E566" s="3">
        <v>2.8</v>
      </c>
      <c r="F566" s="2">
        <f t="shared" si="8"/>
        <v>0</v>
      </c>
      <c r="G566" s="78"/>
      <c r="H566" s="78"/>
      <c r="J566" s="106">
        <v>0.5</v>
      </c>
      <c r="K566" s="81" t="s">
        <v>3474</v>
      </c>
      <c r="L566" s="77" t="s">
        <v>3733</v>
      </c>
    </row>
    <row r="567" spans="2:12" ht="12.75">
      <c r="B567" s="75"/>
      <c r="C567" s="11" t="s">
        <v>2605</v>
      </c>
      <c r="D567" s="125"/>
      <c r="E567" s="3">
        <v>3.1</v>
      </c>
      <c r="F567" s="2">
        <f t="shared" si="8"/>
        <v>0</v>
      </c>
      <c r="H567" s="78"/>
      <c r="J567" s="106">
        <v>0.5</v>
      </c>
      <c r="K567" s="81" t="s">
        <v>3474</v>
      </c>
      <c r="L567" s="77" t="s">
        <v>3734</v>
      </c>
    </row>
    <row r="568" spans="2:12" ht="12.75">
      <c r="B568" s="75"/>
      <c r="C568" s="11" t="s">
        <v>2606</v>
      </c>
      <c r="D568" s="125"/>
      <c r="E568" s="3">
        <v>3.1</v>
      </c>
      <c r="F568" s="2">
        <f t="shared" si="8"/>
        <v>0</v>
      </c>
      <c r="H568" s="78"/>
      <c r="J568" s="106">
        <v>0.5</v>
      </c>
      <c r="K568" s="81" t="s">
        <v>3474</v>
      </c>
      <c r="L568" s="77" t="s">
        <v>3735</v>
      </c>
    </row>
    <row r="569" spans="2:12" ht="12.75">
      <c r="B569" s="75"/>
      <c r="C569" s="11" t="s">
        <v>2607</v>
      </c>
      <c r="D569" s="125"/>
      <c r="E569" s="3">
        <v>2.8</v>
      </c>
      <c r="F569" s="2">
        <f t="shared" si="8"/>
        <v>0</v>
      </c>
      <c r="G569" s="78"/>
      <c r="H569" s="78"/>
      <c r="J569" s="106">
        <v>0.5</v>
      </c>
      <c r="K569" s="81" t="s">
        <v>3474</v>
      </c>
      <c r="L569" s="77" t="s">
        <v>3736</v>
      </c>
    </row>
    <row r="570" spans="2:12" ht="12.75">
      <c r="B570" s="75"/>
      <c r="C570" s="11" t="s">
        <v>2608</v>
      </c>
      <c r="D570" s="125"/>
      <c r="E570" s="3">
        <v>3.1</v>
      </c>
      <c r="F570" s="2">
        <f t="shared" si="8"/>
        <v>0</v>
      </c>
      <c r="G570" s="78"/>
      <c r="H570" s="78"/>
      <c r="J570" s="106"/>
      <c r="K570" s="81" t="s">
        <v>3474</v>
      </c>
      <c r="L570" s="77" t="s">
        <v>3737</v>
      </c>
    </row>
    <row r="571" spans="1:12" ht="13.5" thickBot="1">
      <c r="A571" s="45">
        <v>1</v>
      </c>
      <c r="B571" s="75"/>
      <c r="C571" s="19"/>
      <c r="D571" s="125"/>
      <c r="E571" s="3"/>
      <c r="F571" s="2">
        <f t="shared" si="8"/>
        <v>0</v>
      </c>
      <c r="H571" s="78"/>
      <c r="J571" s="104"/>
      <c r="K571" s="81"/>
      <c r="L571" s="77"/>
    </row>
    <row r="572" spans="1:12" ht="13.5" thickBot="1">
      <c r="A572" s="45">
        <v>1</v>
      </c>
      <c r="B572" s="75"/>
      <c r="C572" s="23" t="s">
        <v>2609</v>
      </c>
      <c r="D572" s="125"/>
      <c r="E572" s="3"/>
      <c r="F572" s="2">
        <f t="shared" si="8"/>
        <v>0</v>
      </c>
      <c r="H572" s="78"/>
      <c r="J572" s="104"/>
      <c r="K572" s="81"/>
      <c r="L572" s="77"/>
    </row>
    <row r="573" spans="1:12" ht="12.75">
      <c r="A573" s="45">
        <v>1</v>
      </c>
      <c r="B573" s="75"/>
      <c r="C573" s="25" t="s">
        <v>2610</v>
      </c>
      <c r="D573" s="125"/>
      <c r="E573" s="3">
        <v>2.7</v>
      </c>
      <c r="F573" s="2">
        <f t="shared" si="8"/>
        <v>0</v>
      </c>
      <c r="G573" s="78"/>
      <c r="H573" s="78"/>
      <c r="J573" s="106">
        <v>3</v>
      </c>
      <c r="K573" s="81" t="s">
        <v>3474</v>
      </c>
      <c r="L573" s="77" t="s">
        <v>3642</v>
      </c>
    </row>
    <row r="574" spans="2:12" ht="12.75">
      <c r="B574" s="75"/>
      <c r="C574" s="11" t="s">
        <v>2611</v>
      </c>
      <c r="D574" s="125"/>
      <c r="E574" s="3">
        <v>8</v>
      </c>
      <c r="F574" s="2">
        <f t="shared" si="8"/>
        <v>0</v>
      </c>
      <c r="G574" s="78"/>
      <c r="H574" s="78"/>
      <c r="J574" s="106">
        <v>15</v>
      </c>
      <c r="K574" s="81" t="s">
        <v>3474</v>
      </c>
      <c r="L574" s="77" t="s">
        <v>3642</v>
      </c>
    </row>
    <row r="575" spans="2:12" ht="12.75">
      <c r="B575" s="75"/>
      <c r="C575" s="11" t="s">
        <v>583</v>
      </c>
      <c r="D575" s="125"/>
      <c r="E575" s="3">
        <v>2.7</v>
      </c>
      <c r="F575" s="2">
        <f t="shared" si="8"/>
        <v>0</v>
      </c>
      <c r="H575" s="78"/>
      <c r="J575" s="106">
        <v>3</v>
      </c>
      <c r="K575" s="81" t="s">
        <v>3474</v>
      </c>
      <c r="L575" s="77" t="s">
        <v>3546</v>
      </c>
    </row>
    <row r="576" spans="2:12" ht="12.75">
      <c r="B576" s="75"/>
      <c r="C576" s="11" t="s">
        <v>2612</v>
      </c>
      <c r="D576" s="125"/>
      <c r="E576" s="3">
        <v>2.7</v>
      </c>
      <c r="F576" s="2">
        <f t="shared" si="8"/>
        <v>0</v>
      </c>
      <c r="G576" s="78"/>
      <c r="H576" s="78"/>
      <c r="J576" s="106">
        <v>3</v>
      </c>
      <c r="K576" s="81" t="s">
        <v>3474</v>
      </c>
      <c r="L576" s="77" t="s">
        <v>3642</v>
      </c>
    </row>
    <row r="577" spans="2:12" ht="12.75">
      <c r="B577" s="75"/>
      <c r="C577" s="11" t="s">
        <v>2613</v>
      </c>
      <c r="D577" s="125"/>
      <c r="E577" s="3">
        <v>8</v>
      </c>
      <c r="F577" s="2">
        <f t="shared" si="8"/>
        <v>0</v>
      </c>
      <c r="G577" s="78"/>
      <c r="H577" s="78"/>
      <c r="J577" s="106">
        <v>15</v>
      </c>
      <c r="K577" s="81" t="s">
        <v>3474</v>
      </c>
      <c r="L577" s="77" t="s">
        <v>3642</v>
      </c>
    </row>
    <row r="578" spans="2:12" ht="12.75">
      <c r="B578" s="75"/>
      <c r="C578" s="11" t="s">
        <v>2614</v>
      </c>
      <c r="D578" s="125"/>
      <c r="E578" s="3">
        <v>3.5</v>
      </c>
      <c r="F578" s="2">
        <f t="shared" si="8"/>
        <v>0</v>
      </c>
      <c r="G578" s="78"/>
      <c r="H578" s="78"/>
      <c r="J578" s="106">
        <v>3</v>
      </c>
      <c r="K578" s="81" t="s">
        <v>3474</v>
      </c>
      <c r="L578" s="77" t="s">
        <v>3738</v>
      </c>
    </row>
    <row r="579" spans="2:12" ht="12.75">
      <c r="B579" s="75"/>
      <c r="C579" s="11" t="s">
        <v>2615</v>
      </c>
      <c r="D579" s="125"/>
      <c r="E579" s="3">
        <v>3.5</v>
      </c>
      <c r="F579" s="2">
        <f t="shared" si="8"/>
        <v>0</v>
      </c>
      <c r="G579" s="78"/>
      <c r="H579" s="78"/>
      <c r="J579" s="106">
        <v>3</v>
      </c>
      <c r="K579" s="81" t="s">
        <v>3474</v>
      </c>
      <c r="L579" s="77" t="s">
        <v>3738</v>
      </c>
    </row>
    <row r="580" spans="2:12" ht="12.75">
      <c r="B580" s="75"/>
      <c r="C580" s="11" t="s">
        <v>589</v>
      </c>
      <c r="D580" s="125"/>
      <c r="E580" s="3">
        <v>2.7</v>
      </c>
      <c r="F580" s="2">
        <f t="shared" si="8"/>
        <v>0</v>
      </c>
      <c r="G580" s="78"/>
      <c r="H580" s="78"/>
      <c r="J580" s="106">
        <v>3</v>
      </c>
      <c r="K580" s="81" t="s">
        <v>3474</v>
      </c>
      <c r="L580" s="77" t="s">
        <v>3642</v>
      </c>
    </row>
    <row r="581" spans="2:12" ht="12.75">
      <c r="B581" s="75"/>
      <c r="C581" s="11" t="s">
        <v>2616</v>
      </c>
      <c r="D581" s="125"/>
      <c r="E581" s="3">
        <v>2.7</v>
      </c>
      <c r="F581" s="2">
        <f t="shared" si="8"/>
        <v>0</v>
      </c>
      <c r="G581" s="78"/>
      <c r="H581" s="78"/>
      <c r="J581" s="106">
        <v>2</v>
      </c>
      <c r="K581" s="81" t="s">
        <v>3474</v>
      </c>
      <c r="L581" s="77" t="s">
        <v>3718</v>
      </c>
    </row>
    <row r="582" spans="2:12" ht="12.75">
      <c r="B582" s="75"/>
      <c r="C582" s="16" t="s">
        <v>2617</v>
      </c>
      <c r="D582" s="125"/>
      <c r="E582" s="3">
        <v>9.7</v>
      </c>
      <c r="F582" s="2">
        <f t="shared" si="8"/>
        <v>0</v>
      </c>
      <c r="G582" s="78"/>
      <c r="H582" s="78"/>
      <c r="J582" s="106">
        <v>10</v>
      </c>
      <c r="K582" s="81" t="s">
        <v>3474</v>
      </c>
      <c r="L582" s="77" t="s">
        <v>3718</v>
      </c>
    </row>
    <row r="583" spans="2:12" ht="12.75">
      <c r="B583" s="75"/>
      <c r="C583" s="11" t="s">
        <v>2618</v>
      </c>
      <c r="D583" s="125"/>
      <c r="E583" s="3">
        <v>5.5</v>
      </c>
      <c r="F583" s="2">
        <f t="shared" si="8"/>
        <v>0</v>
      </c>
      <c r="H583" s="78"/>
      <c r="J583" s="106">
        <v>1</v>
      </c>
      <c r="K583" s="81" t="s">
        <v>3474</v>
      </c>
      <c r="L583" s="77" t="s">
        <v>3739</v>
      </c>
    </row>
    <row r="584" spans="2:12" ht="12.75">
      <c r="B584" s="75"/>
      <c r="C584" s="11" t="s">
        <v>2619</v>
      </c>
      <c r="D584" s="125"/>
      <c r="E584" s="3">
        <v>6.5</v>
      </c>
      <c r="F584" s="2">
        <f t="shared" si="8"/>
        <v>0</v>
      </c>
      <c r="G584" s="78"/>
      <c r="H584" s="78"/>
      <c r="J584" s="106">
        <v>0.5</v>
      </c>
      <c r="K584" s="81" t="s">
        <v>3474</v>
      </c>
      <c r="L584" s="77" t="s">
        <v>593</v>
      </c>
    </row>
    <row r="585" spans="2:12" ht="12.75">
      <c r="B585" s="75"/>
      <c r="C585" s="11" t="s">
        <v>4083</v>
      </c>
      <c r="D585" s="125"/>
      <c r="E585" s="3">
        <v>8</v>
      </c>
      <c r="F585" s="2">
        <f t="shared" si="8"/>
        <v>0</v>
      </c>
      <c r="G585" s="78"/>
      <c r="H585" s="78"/>
      <c r="J585" s="106">
        <v>5</v>
      </c>
      <c r="K585" s="81" t="s">
        <v>17</v>
      </c>
      <c r="L585" s="77" t="s">
        <v>3642</v>
      </c>
    </row>
    <row r="586" spans="2:12" ht="12.75">
      <c r="B586" s="75"/>
      <c r="C586" s="11" t="s">
        <v>2620</v>
      </c>
      <c r="D586" s="125"/>
      <c r="E586" s="3">
        <v>3.1</v>
      </c>
      <c r="F586" s="2">
        <f t="shared" si="8"/>
        <v>0</v>
      </c>
      <c r="G586" s="78"/>
      <c r="H586" s="78"/>
      <c r="J586" s="106">
        <v>0.5</v>
      </c>
      <c r="K586" s="81" t="s">
        <v>3474</v>
      </c>
      <c r="L586" s="77" t="s">
        <v>3718</v>
      </c>
    </row>
    <row r="587" spans="2:12" ht="12.75">
      <c r="B587" s="75"/>
      <c r="C587" s="11" t="s">
        <v>2621</v>
      </c>
      <c r="D587" s="125"/>
      <c r="E587" s="3">
        <v>3.5</v>
      </c>
      <c r="F587" s="2">
        <f t="shared" si="8"/>
        <v>0</v>
      </c>
      <c r="G587" s="78"/>
      <c r="H587" s="78"/>
      <c r="J587" s="106">
        <v>1.5</v>
      </c>
      <c r="K587" s="81" t="s">
        <v>3474</v>
      </c>
      <c r="L587" s="77" t="s">
        <v>3615</v>
      </c>
    </row>
    <row r="588" spans="2:12" ht="12.75">
      <c r="B588" s="75"/>
      <c r="C588" s="11" t="s">
        <v>596</v>
      </c>
      <c r="D588" s="125"/>
      <c r="E588" s="3">
        <v>2.7</v>
      </c>
      <c r="F588" s="2">
        <f t="shared" si="8"/>
        <v>0</v>
      </c>
      <c r="G588" s="78"/>
      <c r="H588" s="78"/>
      <c r="J588" s="106">
        <v>3</v>
      </c>
      <c r="K588" s="81" t="s">
        <v>3474</v>
      </c>
      <c r="L588" s="77" t="s">
        <v>3615</v>
      </c>
    </row>
    <row r="589" spans="2:12" ht="12.75">
      <c r="B589" s="75"/>
      <c r="C589" s="11" t="s">
        <v>2622</v>
      </c>
      <c r="D589" s="125"/>
      <c r="E589" s="3">
        <v>8</v>
      </c>
      <c r="F589" s="2">
        <f aca="true" t="shared" si="9" ref="F589:F652">D589*E589</f>
        <v>0</v>
      </c>
      <c r="G589" s="78"/>
      <c r="H589" s="78"/>
      <c r="J589" s="106">
        <v>15</v>
      </c>
      <c r="K589" s="81" t="s">
        <v>3474</v>
      </c>
      <c r="L589" s="77" t="s">
        <v>3615</v>
      </c>
    </row>
    <row r="590" spans="2:12" ht="12.75">
      <c r="B590" s="75"/>
      <c r="C590" s="11" t="s">
        <v>2623</v>
      </c>
      <c r="D590" s="125"/>
      <c r="E590" s="3">
        <v>2.7</v>
      </c>
      <c r="F590" s="2">
        <f t="shared" si="9"/>
        <v>0</v>
      </c>
      <c r="G590" s="78"/>
      <c r="H590" s="78"/>
      <c r="J590" s="106">
        <v>3</v>
      </c>
      <c r="K590" s="81" t="s">
        <v>3474</v>
      </c>
      <c r="L590" s="77" t="s">
        <v>3700</v>
      </c>
    </row>
    <row r="591" spans="1:12" ht="12.75">
      <c r="A591" s="45">
        <v>1</v>
      </c>
      <c r="B591" s="75"/>
      <c r="C591" s="11" t="s">
        <v>2624</v>
      </c>
      <c r="D591" s="125"/>
      <c r="E591" s="3">
        <v>8</v>
      </c>
      <c r="F591" s="2">
        <f t="shared" si="9"/>
        <v>0</v>
      </c>
      <c r="G591" s="78"/>
      <c r="H591" s="78"/>
      <c r="J591" s="106">
        <v>15</v>
      </c>
      <c r="K591" s="81" t="s">
        <v>3474</v>
      </c>
      <c r="L591" s="77" t="s">
        <v>3700</v>
      </c>
    </row>
    <row r="592" spans="1:12" ht="12.75">
      <c r="A592" s="45">
        <v>1</v>
      </c>
      <c r="B592" s="75"/>
      <c r="C592" s="11" t="s">
        <v>600</v>
      </c>
      <c r="D592" s="125"/>
      <c r="E592" s="3">
        <v>3.1</v>
      </c>
      <c r="F592" s="2">
        <f t="shared" si="9"/>
        <v>0</v>
      </c>
      <c r="G592" s="78"/>
      <c r="H592" s="78"/>
      <c r="J592" s="106">
        <v>1.5</v>
      </c>
      <c r="K592" s="81" t="s">
        <v>3474</v>
      </c>
      <c r="L592" s="77" t="s">
        <v>3740</v>
      </c>
    </row>
    <row r="593" spans="1:12" ht="12.75">
      <c r="A593" s="45">
        <v>1</v>
      </c>
      <c r="B593" s="75"/>
      <c r="C593" s="11" t="s">
        <v>2625</v>
      </c>
      <c r="D593" s="125"/>
      <c r="E593" s="3">
        <v>3.1</v>
      </c>
      <c r="F593" s="2">
        <f t="shared" si="9"/>
        <v>0</v>
      </c>
      <c r="G593" s="78"/>
      <c r="H593" s="78"/>
      <c r="J593" s="106">
        <v>3</v>
      </c>
      <c r="K593" s="81" t="s">
        <v>3474</v>
      </c>
      <c r="L593" s="77" t="s">
        <v>3615</v>
      </c>
    </row>
    <row r="594" spans="2:12" ht="12.75">
      <c r="B594" s="75"/>
      <c r="C594" s="11" t="s">
        <v>2626</v>
      </c>
      <c r="D594" s="125"/>
      <c r="E594" s="3">
        <v>8</v>
      </c>
      <c r="F594" s="2">
        <f t="shared" si="9"/>
        <v>0</v>
      </c>
      <c r="G594" s="78"/>
      <c r="H594" s="78"/>
      <c r="J594" s="106">
        <v>15</v>
      </c>
      <c r="K594" s="81" t="s">
        <v>3474</v>
      </c>
      <c r="L594" s="77" t="s">
        <v>3615</v>
      </c>
    </row>
    <row r="595" spans="2:12" ht="12.75">
      <c r="B595" s="75"/>
      <c r="C595" s="11" t="s">
        <v>2627</v>
      </c>
      <c r="D595" s="125"/>
      <c r="E595" s="3">
        <v>2.7</v>
      </c>
      <c r="F595" s="2">
        <f t="shared" si="9"/>
        <v>0</v>
      </c>
      <c r="G595" s="78"/>
      <c r="H595" s="78"/>
      <c r="J595" s="106">
        <v>3</v>
      </c>
      <c r="K595" s="81" t="s">
        <v>3474</v>
      </c>
      <c r="L595" s="77" t="s">
        <v>3615</v>
      </c>
    </row>
    <row r="596" spans="2:12" ht="12.75">
      <c r="B596" s="75"/>
      <c r="C596" s="11" t="s">
        <v>2628</v>
      </c>
      <c r="D596" s="125"/>
      <c r="E596" s="3">
        <v>8</v>
      </c>
      <c r="F596" s="2">
        <f t="shared" si="9"/>
        <v>0</v>
      </c>
      <c r="G596" s="78"/>
      <c r="H596" s="78"/>
      <c r="J596" s="106">
        <v>15</v>
      </c>
      <c r="K596" s="81" t="s">
        <v>3474</v>
      </c>
      <c r="L596" s="77" t="s">
        <v>3615</v>
      </c>
    </row>
    <row r="597" spans="2:12" ht="12.75">
      <c r="B597" s="75"/>
      <c r="C597" s="11" t="s">
        <v>2629</v>
      </c>
      <c r="D597" s="125"/>
      <c r="E597" s="3">
        <v>3.8</v>
      </c>
      <c r="F597" s="2">
        <f t="shared" si="9"/>
        <v>0</v>
      </c>
      <c r="H597" s="78"/>
      <c r="J597" s="106">
        <v>2</v>
      </c>
      <c r="K597" s="81" t="s">
        <v>3474</v>
      </c>
      <c r="L597" s="77" t="s">
        <v>3718</v>
      </c>
    </row>
    <row r="598" spans="2:12" ht="12.75">
      <c r="B598" s="75"/>
      <c r="C598" s="11" t="s">
        <v>2630</v>
      </c>
      <c r="D598" s="125"/>
      <c r="E598" s="3">
        <v>2.7</v>
      </c>
      <c r="F598" s="2">
        <f t="shared" si="9"/>
        <v>0</v>
      </c>
      <c r="G598" s="78"/>
      <c r="H598" s="78"/>
      <c r="J598" s="106">
        <v>3</v>
      </c>
      <c r="K598" s="81" t="s">
        <v>3474</v>
      </c>
      <c r="L598" s="77" t="s">
        <v>3615</v>
      </c>
    </row>
    <row r="599" spans="2:12" ht="12.75">
      <c r="B599" s="75"/>
      <c r="C599" s="11" t="s">
        <v>2631</v>
      </c>
      <c r="D599" s="125"/>
      <c r="E599" s="3">
        <v>8</v>
      </c>
      <c r="F599" s="2">
        <f t="shared" si="9"/>
        <v>0</v>
      </c>
      <c r="H599" s="78"/>
      <c r="J599" s="106">
        <v>15</v>
      </c>
      <c r="K599" s="81" t="s">
        <v>3474</v>
      </c>
      <c r="L599" s="77" t="s">
        <v>3615</v>
      </c>
    </row>
    <row r="600" spans="2:12" ht="12.75">
      <c r="B600" s="75"/>
      <c r="C600" s="11" t="s">
        <v>609</v>
      </c>
      <c r="D600" s="125"/>
      <c r="E600" s="3">
        <v>3.7</v>
      </c>
      <c r="F600" s="2">
        <f t="shared" si="9"/>
        <v>0</v>
      </c>
      <c r="G600" s="78"/>
      <c r="H600" s="78"/>
      <c r="J600" s="106">
        <v>2</v>
      </c>
      <c r="K600" s="81" t="s">
        <v>3474</v>
      </c>
      <c r="L600" s="77" t="s">
        <v>3741</v>
      </c>
    </row>
    <row r="601" spans="2:12" ht="12.75">
      <c r="B601" s="75"/>
      <c r="C601" s="11" t="s">
        <v>2632</v>
      </c>
      <c r="D601" s="125"/>
      <c r="E601" s="3">
        <v>2.7</v>
      </c>
      <c r="F601" s="2">
        <f t="shared" si="9"/>
        <v>0</v>
      </c>
      <c r="G601" s="78"/>
      <c r="H601" s="78"/>
      <c r="J601" s="106">
        <v>3</v>
      </c>
      <c r="K601" s="81" t="s">
        <v>3474</v>
      </c>
      <c r="L601" s="77" t="s">
        <v>3642</v>
      </c>
    </row>
    <row r="602" spans="2:12" ht="12.75">
      <c r="B602" s="75"/>
      <c r="C602" s="11" t="s">
        <v>2633</v>
      </c>
      <c r="D602" s="125"/>
      <c r="E602" s="3">
        <v>8</v>
      </c>
      <c r="F602" s="2">
        <f t="shared" si="9"/>
        <v>0</v>
      </c>
      <c r="H602" s="78"/>
      <c r="J602" s="106">
        <v>15</v>
      </c>
      <c r="K602" s="81" t="s">
        <v>3474</v>
      </c>
      <c r="L602" s="77" t="s">
        <v>3642</v>
      </c>
    </row>
    <row r="603" spans="2:12" ht="12.75">
      <c r="B603" s="75"/>
      <c r="C603" s="11" t="s">
        <v>2634</v>
      </c>
      <c r="D603" s="125"/>
      <c r="E603" s="3">
        <v>4.5</v>
      </c>
      <c r="F603" s="2">
        <f t="shared" si="9"/>
        <v>0</v>
      </c>
      <c r="H603" s="78"/>
      <c r="J603" s="106">
        <v>0.5</v>
      </c>
      <c r="K603" s="81" t="s">
        <v>3474</v>
      </c>
      <c r="L603" s="77" t="s">
        <v>3546</v>
      </c>
    </row>
    <row r="604" spans="2:12" ht="12.75">
      <c r="B604" s="75"/>
      <c r="C604" s="9" t="s">
        <v>768</v>
      </c>
      <c r="D604" s="125"/>
      <c r="E604" s="3">
        <v>2.8</v>
      </c>
      <c r="F604" s="2">
        <f t="shared" si="9"/>
        <v>0</v>
      </c>
      <c r="H604" s="78"/>
      <c r="J604" s="106">
        <v>2</v>
      </c>
      <c r="K604" s="81" t="s">
        <v>3474</v>
      </c>
      <c r="L604" s="82" t="s">
        <v>3742</v>
      </c>
    </row>
    <row r="605" spans="2:12" ht="12.75">
      <c r="B605" s="75"/>
      <c r="C605" s="16" t="s">
        <v>2635</v>
      </c>
      <c r="D605" s="125"/>
      <c r="E605" s="3">
        <v>8.5</v>
      </c>
      <c r="F605" s="2">
        <f t="shared" si="9"/>
        <v>0</v>
      </c>
      <c r="H605" s="78"/>
      <c r="J605" s="106">
        <v>15</v>
      </c>
      <c r="K605" s="81" t="s">
        <v>3474</v>
      </c>
      <c r="L605" s="82" t="s">
        <v>3742</v>
      </c>
    </row>
    <row r="606" spans="2:12" ht="12.75">
      <c r="B606" s="75"/>
      <c r="C606" s="11" t="s">
        <v>2636</v>
      </c>
      <c r="D606" s="125"/>
      <c r="E606" s="3">
        <v>2.7</v>
      </c>
      <c r="F606" s="2">
        <f t="shared" si="9"/>
        <v>0</v>
      </c>
      <c r="H606" s="78"/>
      <c r="J606" s="106">
        <v>3</v>
      </c>
      <c r="K606" s="81" t="s">
        <v>3474</v>
      </c>
      <c r="L606" s="77" t="s">
        <v>3546</v>
      </c>
    </row>
    <row r="607" spans="2:12" ht="12.75">
      <c r="B607" s="75"/>
      <c r="C607" s="11" t="s">
        <v>2637</v>
      </c>
      <c r="D607" s="125"/>
      <c r="E607" s="3">
        <v>8</v>
      </c>
      <c r="F607" s="2">
        <f t="shared" si="9"/>
        <v>0</v>
      </c>
      <c r="H607" s="78"/>
      <c r="J607" s="106">
        <v>15</v>
      </c>
      <c r="K607" s="81" t="s">
        <v>3474</v>
      </c>
      <c r="L607" s="77" t="s">
        <v>3546</v>
      </c>
    </row>
    <row r="608" spans="2:12" ht="12.75">
      <c r="B608" s="75"/>
      <c r="C608" s="11" t="s">
        <v>616</v>
      </c>
      <c r="D608" s="125"/>
      <c r="E608" s="3">
        <v>4</v>
      </c>
      <c r="F608" s="2">
        <f t="shared" si="9"/>
        <v>0</v>
      </c>
      <c r="G608" s="78"/>
      <c r="H608" s="78"/>
      <c r="J608" s="106">
        <v>2</v>
      </c>
      <c r="K608" s="81" t="s">
        <v>3474</v>
      </c>
      <c r="L608" s="77" t="s">
        <v>3642</v>
      </c>
    </row>
    <row r="609" spans="2:12" ht="12.75">
      <c r="B609" s="75"/>
      <c r="C609" s="11" t="s">
        <v>2638</v>
      </c>
      <c r="D609" s="125"/>
      <c r="E609" s="3">
        <v>4.5</v>
      </c>
      <c r="F609" s="2">
        <f t="shared" si="9"/>
        <v>0</v>
      </c>
      <c r="G609" s="78"/>
      <c r="H609" s="78"/>
      <c r="J609" s="106">
        <v>1.5</v>
      </c>
      <c r="K609" s="81" t="s">
        <v>3474</v>
      </c>
      <c r="L609" s="77" t="s">
        <v>3734</v>
      </c>
    </row>
    <row r="610" spans="1:12" ht="12.75">
      <c r="A610" s="45">
        <v>1</v>
      </c>
      <c r="B610" s="75"/>
      <c r="C610" s="11" t="s">
        <v>2639</v>
      </c>
      <c r="D610" s="125"/>
      <c r="E610" s="3">
        <v>4.5</v>
      </c>
      <c r="F610" s="2">
        <f t="shared" si="9"/>
        <v>0</v>
      </c>
      <c r="G610" s="78"/>
      <c r="H610" s="78"/>
      <c r="J610" s="106">
        <v>1.5</v>
      </c>
      <c r="K610" s="81" t="s">
        <v>3474</v>
      </c>
      <c r="L610" s="77" t="s">
        <v>3743</v>
      </c>
    </row>
    <row r="611" spans="1:12" ht="12.75">
      <c r="A611" s="45">
        <v>1</v>
      </c>
      <c r="B611" s="75"/>
      <c r="C611" s="11" t="s">
        <v>619</v>
      </c>
      <c r="D611" s="125"/>
      <c r="E611" s="3">
        <v>5.5</v>
      </c>
      <c r="F611" s="2">
        <f t="shared" si="9"/>
        <v>0</v>
      </c>
      <c r="G611" s="78"/>
      <c r="H611" s="78"/>
      <c r="J611" s="106">
        <v>0.5</v>
      </c>
      <c r="K611" s="81" t="s">
        <v>3474</v>
      </c>
      <c r="L611" s="77" t="s">
        <v>3744</v>
      </c>
    </row>
    <row r="612" spans="1:12" ht="12.75">
      <c r="A612" s="45">
        <v>1</v>
      </c>
      <c r="B612" s="75"/>
      <c r="C612" s="11" t="s">
        <v>2640</v>
      </c>
      <c r="D612" s="125"/>
      <c r="E612" s="3">
        <v>5</v>
      </c>
      <c r="F612" s="2">
        <f t="shared" si="9"/>
        <v>0</v>
      </c>
      <c r="G612" s="78"/>
      <c r="H612" s="78"/>
      <c r="J612" s="106">
        <v>2</v>
      </c>
      <c r="K612" s="81" t="s">
        <v>3474</v>
      </c>
      <c r="L612" s="77" t="s">
        <v>3745</v>
      </c>
    </row>
    <row r="613" spans="2:12" ht="12.75">
      <c r="B613" s="75"/>
      <c r="C613" s="11" t="s">
        <v>2641</v>
      </c>
      <c r="D613" s="125"/>
      <c r="E613" s="3">
        <v>2.7</v>
      </c>
      <c r="F613" s="2">
        <f t="shared" si="9"/>
        <v>0</v>
      </c>
      <c r="G613" s="78"/>
      <c r="H613" s="78"/>
      <c r="J613" s="106">
        <v>3</v>
      </c>
      <c r="K613" s="81" t="s">
        <v>3474</v>
      </c>
      <c r="L613" s="77" t="s">
        <v>3661</v>
      </c>
    </row>
    <row r="614" spans="2:12" ht="12.75">
      <c r="B614" s="75"/>
      <c r="C614" s="11" t="s">
        <v>2642</v>
      </c>
      <c r="D614" s="125"/>
      <c r="E614" s="3">
        <v>8</v>
      </c>
      <c r="F614" s="2">
        <f t="shared" si="9"/>
        <v>0</v>
      </c>
      <c r="G614" s="78"/>
      <c r="H614" s="78"/>
      <c r="J614" s="106">
        <v>15</v>
      </c>
      <c r="K614" s="81" t="s">
        <v>3474</v>
      </c>
      <c r="L614" s="77" t="s">
        <v>3661</v>
      </c>
    </row>
    <row r="615" spans="2:12" ht="12.75">
      <c r="B615" s="75"/>
      <c r="C615" s="11" t="s">
        <v>624</v>
      </c>
      <c r="D615" s="125"/>
      <c r="E615" s="3">
        <v>2.7</v>
      </c>
      <c r="F615" s="2">
        <f t="shared" si="9"/>
        <v>0</v>
      </c>
      <c r="G615" s="78"/>
      <c r="H615" s="78"/>
      <c r="J615" s="106">
        <v>3</v>
      </c>
      <c r="K615" s="81" t="s">
        <v>3474</v>
      </c>
      <c r="L615" s="77" t="s">
        <v>3642</v>
      </c>
    </row>
    <row r="616" spans="2:12" ht="12.75">
      <c r="B616" s="75"/>
      <c r="C616" s="11" t="s">
        <v>2643</v>
      </c>
      <c r="D616" s="125"/>
      <c r="E616" s="3">
        <v>8</v>
      </c>
      <c r="F616" s="2">
        <f t="shared" si="9"/>
        <v>0</v>
      </c>
      <c r="H616" s="78"/>
      <c r="J616" s="106">
        <v>15</v>
      </c>
      <c r="K616" s="81" t="s">
        <v>3474</v>
      </c>
      <c r="L616" s="77" t="s">
        <v>3642</v>
      </c>
    </row>
    <row r="617" spans="2:12" ht="12.75">
      <c r="B617" s="75"/>
      <c r="C617" s="11" t="s">
        <v>2644</v>
      </c>
      <c r="D617" s="125"/>
      <c r="E617" s="3">
        <v>2.7</v>
      </c>
      <c r="F617" s="2">
        <f t="shared" si="9"/>
        <v>0</v>
      </c>
      <c r="H617" s="78"/>
      <c r="J617" s="106">
        <v>3</v>
      </c>
      <c r="K617" s="81" t="s">
        <v>3474</v>
      </c>
      <c r="L617" s="77" t="s">
        <v>3642</v>
      </c>
    </row>
    <row r="618" spans="2:12" ht="12.75">
      <c r="B618" s="75"/>
      <c r="C618" s="11" t="s">
        <v>2645</v>
      </c>
      <c r="D618" s="125"/>
      <c r="E618" s="3">
        <v>8</v>
      </c>
      <c r="F618" s="2">
        <f t="shared" si="9"/>
        <v>0</v>
      </c>
      <c r="G618" s="78"/>
      <c r="H618" s="78"/>
      <c r="J618" s="106">
        <v>15</v>
      </c>
      <c r="K618" s="81" t="s">
        <v>3474</v>
      </c>
      <c r="L618" s="77" t="s">
        <v>3642</v>
      </c>
    </row>
    <row r="619" spans="2:12" ht="12.75">
      <c r="B619" s="75"/>
      <c r="C619" s="11" t="s">
        <v>2646</v>
      </c>
      <c r="D619" s="125"/>
      <c r="E619" s="3">
        <v>3.5</v>
      </c>
      <c r="F619" s="2">
        <f t="shared" si="9"/>
        <v>0</v>
      </c>
      <c r="G619" s="78"/>
      <c r="H619" s="78"/>
      <c r="J619" s="106">
        <v>2</v>
      </c>
      <c r="K619" s="81" t="s">
        <v>3474</v>
      </c>
      <c r="L619" s="77" t="s">
        <v>3746</v>
      </c>
    </row>
    <row r="620" spans="2:12" ht="12.75">
      <c r="B620" s="75"/>
      <c r="C620" s="20" t="s">
        <v>2647</v>
      </c>
      <c r="D620" s="125"/>
      <c r="E620" s="3">
        <v>2.8</v>
      </c>
      <c r="F620" s="2">
        <f t="shared" si="9"/>
        <v>0</v>
      </c>
      <c r="G620" s="78"/>
      <c r="H620" s="78"/>
      <c r="J620" s="106">
        <v>2</v>
      </c>
      <c r="K620" s="81" t="s">
        <v>3474</v>
      </c>
      <c r="L620" s="77" t="s">
        <v>3546</v>
      </c>
    </row>
    <row r="621" spans="2:12" ht="12.75">
      <c r="B621" s="75"/>
      <c r="C621" s="11" t="s">
        <v>2648</v>
      </c>
      <c r="D621" s="125"/>
      <c r="E621" s="3">
        <v>5.3</v>
      </c>
      <c r="F621" s="2">
        <f t="shared" si="9"/>
        <v>0</v>
      </c>
      <c r="G621" s="78"/>
      <c r="H621" s="78"/>
      <c r="J621" s="106">
        <v>0.5</v>
      </c>
      <c r="K621" s="81" t="s">
        <v>3474</v>
      </c>
      <c r="L621" s="77" t="s">
        <v>3546</v>
      </c>
    </row>
    <row r="622" spans="2:12" ht="12.75">
      <c r="B622" s="75"/>
      <c r="C622" s="11" t="s">
        <v>2649</v>
      </c>
      <c r="D622" s="125"/>
      <c r="E622" s="3">
        <v>8.5</v>
      </c>
      <c r="F622" s="2">
        <f t="shared" si="9"/>
        <v>0</v>
      </c>
      <c r="G622" s="78"/>
      <c r="H622" s="78"/>
      <c r="J622" s="106">
        <v>15</v>
      </c>
      <c r="K622" s="81" t="s">
        <v>3474</v>
      </c>
      <c r="L622" s="77" t="s">
        <v>3546</v>
      </c>
    </row>
    <row r="623" spans="2:12" ht="12.75">
      <c r="B623" s="75"/>
      <c r="C623" s="11" t="s">
        <v>2650</v>
      </c>
      <c r="D623" s="125"/>
      <c r="E623" s="3">
        <v>2.7</v>
      </c>
      <c r="F623" s="2">
        <f t="shared" si="9"/>
        <v>0</v>
      </c>
      <c r="G623" s="78"/>
      <c r="H623" s="78"/>
      <c r="J623" s="106">
        <v>3</v>
      </c>
      <c r="K623" s="81" t="s">
        <v>3474</v>
      </c>
      <c r="L623" s="77" t="s">
        <v>3721</v>
      </c>
    </row>
    <row r="624" spans="2:12" ht="12.75">
      <c r="B624" s="75"/>
      <c r="C624" s="11" t="s">
        <v>2651</v>
      </c>
      <c r="D624" s="125"/>
      <c r="E624" s="3">
        <v>8</v>
      </c>
      <c r="F624" s="2">
        <f t="shared" si="9"/>
        <v>0</v>
      </c>
      <c r="G624" s="78"/>
      <c r="H624" s="78"/>
      <c r="J624" s="106">
        <v>15</v>
      </c>
      <c r="K624" s="81" t="s">
        <v>3474</v>
      </c>
      <c r="L624" s="77" t="s">
        <v>3747</v>
      </c>
    </row>
    <row r="625" spans="2:12" ht="12.75">
      <c r="B625" s="75"/>
      <c r="C625" s="11" t="s">
        <v>2652</v>
      </c>
      <c r="D625" s="125"/>
      <c r="E625" s="3">
        <v>2.6</v>
      </c>
      <c r="F625" s="2">
        <f t="shared" si="9"/>
        <v>0</v>
      </c>
      <c r="G625" s="78"/>
      <c r="H625" s="78"/>
      <c r="J625" s="106">
        <v>2</v>
      </c>
      <c r="K625" s="81" t="s">
        <v>3474</v>
      </c>
      <c r="L625" s="77" t="s">
        <v>3615</v>
      </c>
    </row>
    <row r="626" spans="2:12" ht="12.75">
      <c r="B626" s="75"/>
      <c r="C626" s="11" t="s">
        <v>2653</v>
      </c>
      <c r="D626" s="125"/>
      <c r="E626" s="3">
        <v>8</v>
      </c>
      <c r="F626" s="2">
        <f t="shared" si="9"/>
        <v>0</v>
      </c>
      <c r="G626" s="78"/>
      <c r="H626" s="78"/>
      <c r="J626" s="106">
        <v>10</v>
      </c>
      <c r="K626" s="81" t="s">
        <v>3474</v>
      </c>
      <c r="L626" s="77" t="s">
        <v>3615</v>
      </c>
    </row>
    <row r="627" spans="1:12" ht="13.5" thickBot="1">
      <c r="A627" s="45">
        <v>1</v>
      </c>
      <c r="B627" s="75"/>
      <c r="C627" s="19"/>
      <c r="D627" s="125"/>
      <c r="E627" s="3"/>
      <c r="F627" s="2">
        <f t="shared" si="9"/>
        <v>0</v>
      </c>
      <c r="H627" s="78"/>
      <c r="J627" s="104"/>
      <c r="K627" s="81"/>
      <c r="L627" s="77"/>
    </row>
    <row r="628" spans="1:12" ht="13.5" thickBot="1">
      <c r="A628" s="45">
        <v>1</v>
      </c>
      <c r="B628" s="75"/>
      <c r="C628" s="28" t="s">
        <v>2654</v>
      </c>
      <c r="D628" s="125"/>
      <c r="E628" s="3"/>
      <c r="F628" s="2">
        <f t="shared" si="9"/>
        <v>0</v>
      </c>
      <c r="H628" s="78"/>
      <c r="J628" s="104"/>
      <c r="K628" s="81"/>
      <c r="L628" s="77"/>
    </row>
    <row r="629" spans="1:12" ht="12.75">
      <c r="A629" s="45">
        <v>1</v>
      </c>
      <c r="B629" s="75"/>
      <c r="C629" s="25" t="s">
        <v>2655</v>
      </c>
      <c r="D629" s="125"/>
      <c r="E629" s="3">
        <v>3.2</v>
      </c>
      <c r="F629" s="2">
        <f t="shared" si="9"/>
        <v>0</v>
      </c>
      <c r="G629" s="78"/>
      <c r="H629" s="78"/>
      <c r="J629" s="106">
        <v>0.3</v>
      </c>
      <c r="K629" s="81" t="s">
        <v>3474</v>
      </c>
      <c r="L629" s="77" t="s">
        <v>3748</v>
      </c>
    </row>
    <row r="630" spans="2:12" ht="12.75">
      <c r="B630" s="75"/>
      <c r="C630" s="11" t="s">
        <v>2656</v>
      </c>
      <c r="D630" s="125"/>
      <c r="E630" s="3">
        <v>3.2</v>
      </c>
      <c r="F630" s="2">
        <f t="shared" si="9"/>
        <v>0</v>
      </c>
      <c r="G630" s="78"/>
      <c r="H630" s="78"/>
      <c r="J630" s="106">
        <v>0.3</v>
      </c>
      <c r="K630" s="81" t="s">
        <v>3474</v>
      </c>
      <c r="L630" s="77" t="s">
        <v>3661</v>
      </c>
    </row>
    <row r="631" spans="2:12" ht="12.75">
      <c r="B631" s="75"/>
      <c r="C631" s="11" t="s">
        <v>2657</v>
      </c>
      <c r="D631" s="125"/>
      <c r="E631" s="3">
        <v>3.2</v>
      </c>
      <c r="F631" s="2">
        <f t="shared" si="9"/>
        <v>0</v>
      </c>
      <c r="G631" s="78"/>
      <c r="H631" s="78"/>
      <c r="J631" s="106">
        <v>0.3</v>
      </c>
      <c r="K631" s="81" t="s">
        <v>3474</v>
      </c>
      <c r="L631" s="77" t="s">
        <v>3497</v>
      </c>
    </row>
    <row r="632" spans="2:12" ht="12.75">
      <c r="B632" s="75"/>
      <c r="C632" s="11" t="s">
        <v>2658</v>
      </c>
      <c r="D632" s="125"/>
      <c r="E632" s="3">
        <v>3.2</v>
      </c>
      <c r="F632" s="2">
        <f t="shared" si="9"/>
        <v>0</v>
      </c>
      <c r="H632" s="78"/>
      <c r="J632" s="106">
        <v>0.3</v>
      </c>
      <c r="K632" s="81" t="s">
        <v>3474</v>
      </c>
      <c r="L632" s="77" t="s">
        <v>3749</v>
      </c>
    </row>
    <row r="633" spans="2:12" ht="12.75">
      <c r="B633" s="75"/>
      <c r="C633" s="11" t="s">
        <v>2659</v>
      </c>
      <c r="D633" s="125"/>
      <c r="E633" s="3">
        <v>3.5</v>
      </c>
      <c r="F633" s="2">
        <f t="shared" si="9"/>
        <v>0</v>
      </c>
      <c r="G633" s="78"/>
      <c r="H633" s="78"/>
      <c r="J633" s="106">
        <v>0.3</v>
      </c>
      <c r="K633" s="81" t="s">
        <v>3474</v>
      </c>
      <c r="L633" s="77" t="s">
        <v>3588</v>
      </c>
    </row>
    <row r="634" spans="2:12" ht="12.75">
      <c r="B634" s="75"/>
      <c r="C634" s="15" t="s">
        <v>2660</v>
      </c>
      <c r="D634" s="125"/>
      <c r="E634" s="3">
        <v>3.5</v>
      </c>
      <c r="F634" s="2">
        <f t="shared" si="9"/>
        <v>0</v>
      </c>
      <c r="G634" s="78"/>
      <c r="H634" s="78"/>
      <c r="J634" s="106">
        <v>0.3</v>
      </c>
      <c r="K634" s="81" t="s">
        <v>3474</v>
      </c>
      <c r="L634" s="77" t="s">
        <v>3661</v>
      </c>
    </row>
    <row r="635" spans="2:12" ht="12.75">
      <c r="B635" s="75"/>
      <c r="C635" s="11" t="s">
        <v>646</v>
      </c>
      <c r="D635" s="125"/>
      <c r="E635" s="3">
        <v>4.5</v>
      </c>
      <c r="F635" s="2">
        <f t="shared" si="9"/>
        <v>0</v>
      </c>
      <c r="G635" s="78"/>
      <c r="H635" s="78"/>
      <c r="J635" s="106">
        <v>0.3</v>
      </c>
      <c r="K635" s="81" t="s">
        <v>3474</v>
      </c>
      <c r="L635" s="77" t="s">
        <v>3750</v>
      </c>
    </row>
    <row r="636" spans="2:12" ht="12.75">
      <c r="B636" s="75"/>
      <c r="C636" s="11" t="s">
        <v>2661</v>
      </c>
      <c r="D636" s="125"/>
      <c r="E636" s="3">
        <v>3.5</v>
      </c>
      <c r="F636" s="2">
        <f t="shared" si="9"/>
        <v>0</v>
      </c>
      <c r="G636" s="78"/>
      <c r="H636" s="78"/>
      <c r="J636" s="106">
        <v>0.3</v>
      </c>
      <c r="K636" s="81" t="s">
        <v>3474</v>
      </c>
      <c r="L636" s="77" t="s">
        <v>3642</v>
      </c>
    </row>
    <row r="637" spans="2:12" ht="12.75">
      <c r="B637" s="75"/>
      <c r="C637" s="11" t="s">
        <v>2662</v>
      </c>
      <c r="D637" s="125"/>
      <c r="E637" s="3">
        <v>3.5</v>
      </c>
      <c r="F637" s="2">
        <f t="shared" si="9"/>
        <v>0</v>
      </c>
      <c r="G637" s="78"/>
      <c r="H637" s="78"/>
      <c r="J637" s="106">
        <v>0.3</v>
      </c>
      <c r="K637" s="81" t="s">
        <v>3474</v>
      </c>
      <c r="L637" s="77" t="s">
        <v>3665</v>
      </c>
    </row>
    <row r="638" spans="2:12" ht="12.75">
      <c r="B638" s="75"/>
      <c r="C638" s="11" t="s">
        <v>2663</v>
      </c>
      <c r="D638" s="125"/>
      <c r="E638" s="3">
        <v>3.2</v>
      </c>
      <c r="F638" s="2">
        <f t="shared" si="9"/>
        <v>0</v>
      </c>
      <c r="H638" s="78"/>
      <c r="J638" s="106">
        <v>0.3</v>
      </c>
      <c r="K638" s="81" t="s">
        <v>3474</v>
      </c>
      <c r="L638" s="77" t="s">
        <v>3751</v>
      </c>
    </row>
    <row r="639" spans="2:12" ht="12.75">
      <c r="B639" s="75"/>
      <c r="C639" s="11" t="s">
        <v>2664</v>
      </c>
      <c r="D639" s="125"/>
      <c r="E639" s="3">
        <v>4</v>
      </c>
      <c r="F639" s="2">
        <f t="shared" si="9"/>
        <v>0</v>
      </c>
      <c r="G639" s="78"/>
      <c r="H639" s="78"/>
      <c r="J639" s="106">
        <v>0.3</v>
      </c>
      <c r="K639" s="81" t="s">
        <v>3474</v>
      </c>
      <c r="L639" s="77" t="s">
        <v>3752</v>
      </c>
    </row>
    <row r="640" spans="2:12" ht="12.75">
      <c r="B640" s="75"/>
      <c r="C640" s="11" t="s">
        <v>2665</v>
      </c>
      <c r="D640" s="125"/>
      <c r="E640" s="3">
        <v>2.7</v>
      </c>
      <c r="F640" s="2">
        <f t="shared" si="9"/>
        <v>0</v>
      </c>
      <c r="H640" s="78"/>
      <c r="J640" s="106">
        <v>0.05</v>
      </c>
      <c r="K640" s="81" t="s">
        <v>3474</v>
      </c>
      <c r="L640" s="77" t="s">
        <v>3753</v>
      </c>
    </row>
    <row r="641" spans="2:12" ht="12.75">
      <c r="B641" s="75"/>
      <c r="C641" s="11" t="s">
        <v>2666</v>
      </c>
      <c r="D641" s="125"/>
      <c r="E641" s="3">
        <v>3.2</v>
      </c>
      <c r="F641" s="2">
        <f t="shared" si="9"/>
        <v>0</v>
      </c>
      <c r="G641" s="78"/>
      <c r="H641" s="78"/>
      <c r="J641" s="106">
        <v>0.3</v>
      </c>
      <c r="K641" s="81" t="s">
        <v>3474</v>
      </c>
      <c r="L641" s="77" t="s">
        <v>3754</v>
      </c>
    </row>
    <row r="642" spans="2:12" ht="12.75">
      <c r="B642" s="75"/>
      <c r="C642" s="11" t="s">
        <v>2667</v>
      </c>
      <c r="D642" s="125"/>
      <c r="E642" s="3">
        <v>3.2</v>
      </c>
      <c r="F642" s="2">
        <f t="shared" si="9"/>
        <v>0</v>
      </c>
      <c r="G642" s="78"/>
      <c r="H642" s="78"/>
      <c r="J642" s="106">
        <v>0.3</v>
      </c>
      <c r="K642" s="81" t="s">
        <v>3474</v>
      </c>
      <c r="L642" s="77" t="s">
        <v>3755</v>
      </c>
    </row>
    <row r="643" spans="2:12" ht="12.75">
      <c r="B643" s="75"/>
      <c r="C643" s="11" t="s">
        <v>2668</v>
      </c>
      <c r="D643" s="125"/>
      <c r="E643" s="3">
        <v>4</v>
      </c>
      <c r="F643" s="2">
        <f t="shared" si="9"/>
        <v>0</v>
      </c>
      <c r="G643" s="78"/>
      <c r="H643" s="78"/>
      <c r="J643" s="106">
        <v>0.3</v>
      </c>
      <c r="K643" s="81" t="s">
        <v>3474</v>
      </c>
      <c r="L643" s="77" t="s">
        <v>3756</v>
      </c>
    </row>
    <row r="644" spans="2:12" ht="12.75">
      <c r="B644" s="75"/>
      <c r="C644" s="11" t="s">
        <v>2669</v>
      </c>
      <c r="D644" s="125"/>
      <c r="E644" s="3">
        <v>3.2</v>
      </c>
      <c r="F644" s="2">
        <f t="shared" si="9"/>
        <v>0</v>
      </c>
      <c r="G644" s="78"/>
      <c r="H644" s="78"/>
      <c r="J644" s="106">
        <v>0.3</v>
      </c>
      <c r="K644" s="81" t="s">
        <v>3474</v>
      </c>
      <c r="L644" s="77" t="s">
        <v>3642</v>
      </c>
    </row>
    <row r="645" spans="2:12" ht="12.75">
      <c r="B645" s="75"/>
      <c r="C645" s="11" t="s">
        <v>2670</v>
      </c>
      <c r="D645" s="125"/>
      <c r="E645" s="3">
        <v>3.2</v>
      </c>
      <c r="F645" s="2">
        <f t="shared" si="9"/>
        <v>0</v>
      </c>
      <c r="G645" s="78"/>
      <c r="H645" s="78"/>
      <c r="J645" s="106">
        <v>0.3</v>
      </c>
      <c r="K645" s="81" t="s">
        <v>3474</v>
      </c>
      <c r="L645" s="77" t="s">
        <v>3757</v>
      </c>
    </row>
    <row r="646" spans="1:12" ht="12.75">
      <c r="A646" s="45">
        <v>1</v>
      </c>
      <c r="B646" s="75"/>
      <c r="C646" s="11" t="s">
        <v>2671</v>
      </c>
      <c r="D646" s="125"/>
      <c r="E646" s="3">
        <v>3.2</v>
      </c>
      <c r="F646" s="2">
        <f t="shared" si="9"/>
        <v>0</v>
      </c>
      <c r="H646" s="78"/>
      <c r="J646" s="106">
        <v>0.3</v>
      </c>
      <c r="K646" s="81" t="s">
        <v>3474</v>
      </c>
      <c r="L646" s="77" t="s">
        <v>3486</v>
      </c>
    </row>
    <row r="647" spans="1:12" ht="12.75">
      <c r="A647" s="45">
        <v>1</v>
      </c>
      <c r="B647" s="75"/>
      <c r="C647" s="11" t="s">
        <v>2672</v>
      </c>
      <c r="D647" s="125"/>
      <c r="E647" s="3">
        <v>3.5</v>
      </c>
      <c r="F647" s="2">
        <f t="shared" si="9"/>
        <v>0</v>
      </c>
      <c r="G647" s="78"/>
      <c r="H647" s="78"/>
      <c r="J647" s="106">
        <v>0.3</v>
      </c>
      <c r="K647" s="81" t="s">
        <v>3474</v>
      </c>
      <c r="L647" s="77" t="s">
        <v>3758</v>
      </c>
    </row>
    <row r="648" spans="1:12" ht="12.75">
      <c r="A648" s="45">
        <v>1</v>
      </c>
      <c r="B648" s="75"/>
      <c r="C648" s="11" t="s">
        <v>2673</v>
      </c>
      <c r="D648" s="125"/>
      <c r="E648" s="3">
        <v>3.2</v>
      </c>
      <c r="F648" s="2">
        <f t="shared" si="9"/>
        <v>0</v>
      </c>
      <c r="G648" s="78"/>
      <c r="H648" s="78"/>
      <c r="J648" s="106">
        <v>0.3</v>
      </c>
      <c r="K648" s="81" t="s">
        <v>3474</v>
      </c>
      <c r="L648" s="77" t="s">
        <v>3642</v>
      </c>
    </row>
    <row r="649" spans="2:12" ht="12.75">
      <c r="B649" s="75"/>
      <c r="C649" s="11" t="s">
        <v>665</v>
      </c>
      <c r="D649" s="125"/>
      <c r="E649" s="3">
        <v>3.2</v>
      </c>
      <c r="F649" s="2">
        <f t="shared" si="9"/>
        <v>0</v>
      </c>
      <c r="G649" s="78"/>
      <c r="H649" s="78"/>
      <c r="J649" s="106">
        <v>0.3</v>
      </c>
      <c r="K649" s="81" t="s">
        <v>3474</v>
      </c>
      <c r="L649" s="77" t="s">
        <v>3642</v>
      </c>
    </row>
    <row r="650" spans="2:12" ht="12.75">
      <c r="B650" s="75"/>
      <c r="C650" s="9" t="s">
        <v>2674</v>
      </c>
      <c r="D650" s="125"/>
      <c r="E650" s="3">
        <v>3.5</v>
      </c>
      <c r="F650" s="2">
        <f t="shared" si="9"/>
        <v>0</v>
      </c>
      <c r="H650" s="78"/>
      <c r="J650" s="106">
        <v>0.3</v>
      </c>
      <c r="K650" s="81" t="s">
        <v>3474</v>
      </c>
      <c r="L650" s="84" t="s">
        <v>3759</v>
      </c>
    </row>
    <row r="651" spans="2:12" ht="12.75">
      <c r="B651" s="75"/>
      <c r="C651" s="11" t="s">
        <v>2675</v>
      </c>
      <c r="D651" s="125"/>
      <c r="E651" s="3">
        <v>3.2</v>
      </c>
      <c r="F651" s="2">
        <f t="shared" si="9"/>
        <v>0</v>
      </c>
      <c r="H651" s="78"/>
      <c r="J651" s="106">
        <v>0.3</v>
      </c>
      <c r="K651" s="81" t="s">
        <v>3474</v>
      </c>
      <c r="L651" s="77" t="s">
        <v>3642</v>
      </c>
    </row>
    <row r="652" spans="2:12" ht="12.75">
      <c r="B652" s="75"/>
      <c r="C652" s="11" t="s">
        <v>4084</v>
      </c>
      <c r="D652" s="125"/>
      <c r="E652" s="3">
        <v>3</v>
      </c>
      <c r="F652" s="2">
        <f t="shared" si="9"/>
        <v>0</v>
      </c>
      <c r="H652" s="78"/>
      <c r="J652" s="106">
        <v>0.05</v>
      </c>
      <c r="K652" s="81" t="s">
        <v>17</v>
      </c>
      <c r="L652" s="77" t="s">
        <v>4085</v>
      </c>
    </row>
    <row r="653" spans="2:12" ht="12.75">
      <c r="B653" s="75"/>
      <c r="C653" s="11" t="s">
        <v>2676</v>
      </c>
      <c r="D653" s="125"/>
      <c r="E653" s="3">
        <v>3.2</v>
      </c>
      <c r="F653" s="2">
        <f aca="true" t="shared" si="10" ref="F653:F716">D653*E653</f>
        <v>0</v>
      </c>
      <c r="H653" s="78"/>
      <c r="J653" s="106">
        <v>0.05</v>
      </c>
      <c r="K653" s="81" t="s">
        <v>3474</v>
      </c>
      <c r="L653" s="77" t="s">
        <v>3760</v>
      </c>
    </row>
    <row r="654" spans="2:12" ht="12.75">
      <c r="B654" s="75"/>
      <c r="C654" s="11" t="s">
        <v>2677</v>
      </c>
      <c r="D654" s="125"/>
      <c r="E654" s="3">
        <v>3.2</v>
      </c>
      <c r="F654" s="2">
        <f t="shared" si="10"/>
        <v>0</v>
      </c>
      <c r="H654" s="78"/>
      <c r="J654" s="106">
        <v>0.05</v>
      </c>
      <c r="K654" s="81" t="s">
        <v>3474</v>
      </c>
      <c r="L654" s="77" t="s">
        <v>3760</v>
      </c>
    </row>
    <row r="655" spans="2:12" ht="12.75">
      <c r="B655" s="75"/>
      <c r="C655" s="11" t="s">
        <v>2678</v>
      </c>
      <c r="D655" s="125"/>
      <c r="E655" s="3">
        <v>2.7</v>
      </c>
      <c r="F655" s="2">
        <f t="shared" si="10"/>
        <v>0</v>
      </c>
      <c r="H655" s="78"/>
      <c r="J655" s="106">
        <v>0.05</v>
      </c>
      <c r="K655" s="81" t="s">
        <v>3474</v>
      </c>
      <c r="L655" s="77" t="s">
        <v>3761</v>
      </c>
    </row>
    <row r="656" spans="2:12" ht="12.75">
      <c r="B656" s="75"/>
      <c r="C656" s="11" t="s">
        <v>2679</v>
      </c>
      <c r="D656" s="125"/>
      <c r="E656" s="3">
        <v>4</v>
      </c>
      <c r="F656" s="2">
        <f t="shared" si="10"/>
        <v>0</v>
      </c>
      <c r="H656" s="78"/>
      <c r="J656" s="106">
        <v>0.3</v>
      </c>
      <c r="K656" s="81" t="s">
        <v>3474</v>
      </c>
      <c r="L656" s="77" t="s">
        <v>3762</v>
      </c>
    </row>
    <row r="657" spans="2:12" ht="12.75">
      <c r="B657" s="75"/>
      <c r="C657" s="11" t="s">
        <v>2680</v>
      </c>
      <c r="D657" s="125"/>
      <c r="E657" s="3">
        <v>4</v>
      </c>
      <c r="F657" s="2">
        <f t="shared" si="10"/>
        <v>0</v>
      </c>
      <c r="G657" s="78"/>
      <c r="H657" s="78"/>
      <c r="J657" s="106">
        <v>0.3</v>
      </c>
      <c r="K657" s="81" t="s">
        <v>3474</v>
      </c>
      <c r="L657" s="77" t="s">
        <v>3546</v>
      </c>
    </row>
    <row r="658" spans="2:12" ht="12.75">
      <c r="B658" s="75"/>
      <c r="C658" s="11" t="s">
        <v>2681</v>
      </c>
      <c r="D658" s="125"/>
      <c r="E658" s="3">
        <v>3.2</v>
      </c>
      <c r="F658" s="2">
        <f t="shared" si="10"/>
        <v>0</v>
      </c>
      <c r="G658" s="78"/>
      <c r="H658" s="78"/>
      <c r="J658" s="106">
        <v>0.3</v>
      </c>
      <c r="K658" s="81" t="s">
        <v>3474</v>
      </c>
      <c r="L658" s="77" t="s">
        <v>3721</v>
      </c>
    </row>
    <row r="659" spans="2:12" ht="12.75">
      <c r="B659" s="75"/>
      <c r="C659" s="11" t="s">
        <v>2682</v>
      </c>
      <c r="D659" s="125"/>
      <c r="E659" s="3">
        <v>3.2</v>
      </c>
      <c r="F659" s="2">
        <f t="shared" si="10"/>
        <v>0</v>
      </c>
      <c r="G659" s="78"/>
      <c r="H659" s="78"/>
      <c r="J659" s="106">
        <v>0.3</v>
      </c>
      <c r="K659" s="81" t="s">
        <v>3474</v>
      </c>
      <c r="L659" s="77" t="s">
        <v>3758</v>
      </c>
    </row>
    <row r="660" spans="2:12" ht="12.75">
      <c r="B660" s="75"/>
      <c r="C660" s="9" t="s">
        <v>2683</v>
      </c>
      <c r="D660" s="125"/>
      <c r="E660" s="3">
        <v>3.2</v>
      </c>
      <c r="F660" s="2">
        <f t="shared" si="10"/>
        <v>0</v>
      </c>
      <c r="H660" s="78"/>
      <c r="J660" s="106">
        <v>0.3</v>
      </c>
      <c r="K660" s="81" t="s">
        <v>3474</v>
      </c>
      <c r="L660" s="84" t="s">
        <v>3695</v>
      </c>
    </row>
    <row r="661" spans="2:12" ht="12.75">
      <c r="B661" s="75"/>
      <c r="C661" s="11" t="s">
        <v>2684</v>
      </c>
      <c r="D661" s="125"/>
      <c r="E661" s="3">
        <v>4</v>
      </c>
      <c r="F661" s="2">
        <f t="shared" si="10"/>
        <v>0</v>
      </c>
      <c r="H661" s="78"/>
      <c r="J661" s="106">
        <v>0.3</v>
      </c>
      <c r="K661" s="81" t="s">
        <v>3474</v>
      </c>
      <c r="L661" s="77" t="s">
        <v>3763</v>
      </c>
    </row>
    <row r="662" spans="2:12" ht="12.75">
      <c r="B662" s="75"/>
      <c r="C662" s="11" t="s">
        <v>2685</v>
      </c>
      <c r="D662" s="125"/>
      <c r="E662" s="3">
        <v>3.2</v>
      </c>
      <c r="F662" s="2">
        <f t="shared" si="10"/>
        <v>0</v>
      </c>
      <c r="G662" s="78"/>
      <c r="H662" s="78"/>
      <c r="J662" s="106">
        <v>0.3</v>
      </c>
      <c r="K662" s="81" t="s">
        <v>3474</v>
      </c>
      <c r="L662" s="77" t="s">
        <v>3615</v>
      </c>
    </row>
    <row r="663" spans="2:12" ht="12.75">
      <c r="B663" s="75"/>
      <c r="C663" s="11" t="s">
        <v>2686</v>
      </c>
      <c r="D663" s="125"/>
      <c r="E663" s="3">
        <v>3.2</v>
      </c>
      <c r="F663" s="2">
        <f t="shared" si="10"/>
        <v>0</v>
      </c>
      <c r="G663" s="78"/>
      <c r="H663" s="78"/>
      <c r="J663" s="106">
        <v>0.3</v>
      </c>
      <c r="K663" s="81" t="s">
        <v>3474</v>
      </c>
      <c r="L663" s="77" t="s">
        <v>3615</v>
      </c>
    </row>
    <row r="664" spans="2:12" ht="12.75">
      <c r="B664" s="75"/>
      <c r="C664" s="11" t="s">
        <v>2687</v>
      </c>
      <c r="D664" s="125"/>
      <c r="E664" s="3">
        <v>3.2</v>
      </c>
      <c r="F664" s="2">
        <f t="shared" si="10"/>
        <v>0</v>
      </c>
      <c r="H664" s="78"/>
      <c r="J664" s="106">
        <v>0.3</v>
      </c>
      <c r="K664" s="81" t="s">
        <v>3474</v>
      </c>
      <c r="L664" s="77" t="s">
        <v>3764</v>
      </c>
    </row>
    <row r="665" spans="2:12" ht="12.75">
      <c r="B665" s="75"/>
      <c r="C665" s="11" t="s">
        <v>2688</v>
      </c>
      <c r="D665" s="125"/>
      <c r="E665" s="3">
        <v>3.2</v>
      </c>
      <c r="F665" s="2">
        <f t="shared" si="10"/>
        <v>0</v>
      </c>
      <c r="H665" s="78"/>
      <c r="J665" s="106">
        <v>0.3</v>
      </c>
      <c r="K665" s="81" t="s">
        <v>3474</v>
      </c>
      <c r="L665" s="84" t="s">
        <v>3765</v>
      </c>
    </row>
    <row r="666" spans="2:12" ht="12.75">
      <c r="B666" s="75"/>
      <c r="C666" s="11" t="s">
        <v>2689</v>
      </c>
      <c r="D666" s="125"/>
      <c r="E666" s="3">
        <v>3.5</v>
      </c>
      <c r="F666" s="2">
        <f t="shared" si="10"/>
        <v>0</v>
      </c>
      <c r="H666" s="78"/>
      <c r="J666" s="106">
        <v>0.3</v>
      </c>
      <c r="K666" s="81" t="s">
        <v>3474</v>
      </c>
      <c r="L666" s="77" t="s">
        <v>3642</v>
      </c>
    </row>
    <row r="667" spans="2:12" ht="12.75">
      <c r="B667" s="75"/>
      <c r="C667" s="11" t="s">
        <v>2690</v>
      </c>
      <c r="D667" s="125"/>
      <c r="E667" s="3">
        <v>3.2</v>
      </c>
      <c r="F667" s="2">
        <f t="shared" si="10"/>
        <v>0</v>
      </c>
      <c r="H667" s="78"/>
      <c r="J667" s="106">
        <v>0.3</v>
      </c>
      <c r="K667" s="81" t="s">
        <v>3474</v>
      </c>
      <c r="L667" s="77" t="s">
        <v>3766</v>
      </c>
    </row>
    <row r="668" spans="2:12" ht="12.75">
      <c r="B668" s="75"/>
      <c r="C668" s="11" t="s">
        <v>4086</v>
      </c>
      <c r="D668" s="125"/>
      <c r="E668" s="3">
        <v>3.5</v>
      </c>
      <c r="F668" s="2">
        <f t="shared" si="10"/>
        <v>0</v>
      </c>
      <c r="H668" s="78"/>
      <c r="J668" s="106">
        <v>0.3</v>
      </c>
      <c r="K668" s="81" t="s">
        <v>17</v>
      </c>
      <c r="L668" s="77" t="s">
        <v>3642</v>
      </c>
    </row>
    <row r="669" spans="2:12" ht="12.75">
      <c r="B669" s="75"/>
      <c r="C669" s="11" t="s">
        <v>2691</v>
      </c>
      <c r="D669" s="125"/>
      <c r="E669" s="3">
        <v>4.5</v>
      </c>
      <c r="F669" s="2">
        <f t="shared" si="10"/>
        <v>0</v>
      </c>
      <c r="G669" s="78"/>
      <c r="H669" s="78"/>
      <c r="J669" s="106">
        <v>0.3</v>
      </c>
      <c r="K669" s="81" t="s">
        <v>3474</v>
      </c>
      <c r="L669" s="77" t="s">
        <v>3767</v>
      </c>
    </row>
    <row r="670" spans="1:12" ht="12.75">
      <c r="A670" s="45">
        <v>1</v>
      </c>
      <c r="B670" s="75"/>
      <c r="C670" s="11" t="s">
        <v>690</v>
      </c>
      <c r="D670" s="125"/>
      <c r="E670" s="3">
        <v>4</v>
      </c>
      <c r="F670" s="2">
        <f t="shared" si="10"/>
        <v>0</v>
      </c>
      <c r="H670" s="78"/>
      <c r="J670" s="106">
        <v>0.3</v>
      </c>
      <c r="K670" s="81" t="s">
        <v>3474</v>
      </c>
      <c r="L670" s="77" t="s">
        <v>3768</v>
      </c>
    </row>
    <row r="671" spans="1:12" ht="12.75">
      <c r="A671" s="45">
        <v>1</v>
      </c>
      <c r="B671" s="75"/>
      <c r="C671" s="11" t="s">
        <v>2692</v>
      </c>
      <c r="D671" s="125"/>
      <c r="E671" s="3">
        <v>4</v>
      </c>
      <c r="F671" s="2">
        <f t="shared" si="10"/>
        <v>0</v>
      </c>
      <c r="H671" s="78"/>
      <c r="J671" s="106">
        <v>0.3</v>
      </c>
      <c r="K671" s="81" t="s">
        <v>3474</v>
      </c>
      <c r="L671" s="77" t="s">
        <v>3695</v>
      </c>
    </row>
    <row r="672" spans="2:12" ht="12.75">
      <c r="B672" s="75"/>
      <c r="C672" s="11" t="s">
        <v>2693</v>
      </c>
      <c r="D672" s="125"/>
      <c r="E672" s="3">
        <v>2.7</v>
      </c>
      <c r="F672" s="2">
        <f t="shared" si="10"/>
        <v>0</v>
      </c>
      <c r="H672" s="78"/>
      <c r="J672" s="106">
        <v>0.05</v>
      </c>
      <c r="K672" s="81" t="s">
        <v>3474</v>
      </c>
      <c r="L672" s="77" t="s">
        <v>3761</v>
      </c>
    </row>
    <row r="673" spans="1:12" ht="12.75">
      <c r="A673" s="45">
        <v>1</v>
      </c>
      <c r="B673" s="75"/>
      <c r="C673" s="11" t="s">
        <v>694</v>
      </c>
      <c r="D673" s="125"/>
      <c r="E673" s="3">
        <v>4</v>
      </c>
      <c r="F673" s="2">
        <f t="shared" si="10"/>
        <v>0</v>
      </c>
      <c r="G673" s="78"/>
      <c r="H673" s="78"/>
      <c r="J673" s="106">
        <v>0.3</v>
      </c>
      <c r="K673" s="81" t="s">
        <v>3474</v>
      </c>
      <c r="L673" s="77" t="s">
        <v>3769</v>
      </c>
    </row>
    <row r="674" spans="2:12" ht="12.75">
      <c r="B674" s="75"/>
      <c r="C674" s="11"/>
      <c r="D674" s="125"/>
      <c r="E674" s="3"/>
      <c r="F674" s="2">
        <f t="shared" si="10"/>
        <v>0</v>
      </c>
      <c r="H674" s="78"/>
      <c r="J674" s="104"/>
      <c r="K674" s="81"/>
      <c r="L674" s="77"/>
    </row>
    <row r="675" spans="2:12" ht="12.75">
      <c r="B675" s="75"/>
      <c r="C675" s="17" t="s">
        <v>2694</v>
      </c>
      <c r="D675" s="125"/>
      <c r="E675" s="3">
        <v>3.5</v>
      </c>
      <c r="F675" s="2">
        <f t="shared" si="10"/>
        <v>0</v>
      </c>
      <c r="H675" s="78"/>
      <c r="J675" s="106">
        <v>0.3</v>
      </c>
      <c r="K675" s="81" t="s">
        <v>3474</v>
      </c>
      <c r="L675" s="84" t="s">
        <v>3770</v>
      </c>
    </row>
    <row r="676" spans="2:12" ht="12.75">
      <c r="B676" s="75"/>
      <c r="C676" s="19" t="s">
        <v>2695</v>
      </c>
      <c r="D676" s="125"/>
      <c r="E676" s="3">
        <v>3.5</v>
      </c>
      <c r="F676" s="2">
        <f t="shared" si="10"/>
        <v>0</v>
      </c>
      <c r="G676" s="78"/>
      <c r="H676" s="78"/>
      <c r="J676" s="106">
        <v>0.3</v>
      </c>
      <c r="K676" s="81" t="s">
        <v>3474</v>
      </c>
      <c r="L676" s="77" t="s">
        <v>3615</v>
      </c>
    </row>
    <row r="677" spans="2:12" ht="12.75">
      <c r="B677" s="75"/>
      <c r="C677" s="19" t="s">
        <v>2696</v>
      </c>
      <c r="D677" s="125"/>
      <c r="E677" s="3">
        <v>3.2</v>
      </c>
      <c r="F677" s="2">
        <f t="shared" si="10"/>
        <v>0</v>
      </c>
      <c r="H677" s="78"/>
      <c r="J677" s="106">
        <v>0.2</v>
      </c>
      <c r="K677" s="81" t="s">
        <v>3474</v>
      </c>
      <c r="L677" s="77" t="s">
        <v>3771</v>
      </c>
    </row>
    <row r="678" spans="2:12" ht="12.75">
      <c r="B678" s="75"/>
      <c r="C678" s="11" t="s">
        <v>2697</v>
      </c>
      <c r="D678" s="125"/>
      <c r="E678" s="3">
        <v>3.2</v>
      </c>
      <c r="F678" s="2">
        <f t="shared" si="10"/>
        <v>0</v>
      </c>
      <c r="G678" s="78"/>
      <c r="H678" s="78"/>
      <c r="J678" s="106">
        <v>0.05</v>
      </c>
      <c r="K678" s="81" t="s">
        <v>3474</v>
      </c>
      <c r="L678" s="77" t="s">
        <v>3690</v>
      </c>
    </row>
    <row r="679" spans="2:12" ht="13.5" thickBot="1">
      <c r="B679" s="75"/>
      <c r="C679" s="19"/>
      <c r="D679" s="125"/>
      <c r="E679" s="3"/>
      <c r="F679" s="2">
        <f t="shared" si="10"/>
        <v>0</v>
      </c>
      <c r="H679" s="78"/>
      <c r="J679" s="104"/>
      <c r="K679" s="81"/>
      <c r="L679" s="77"/>
    </row>
    <row r="680" spans="2:12" ht="13.5" thickBot="1">
      <c r="B680" s="75"/>
      <c r="C680" s="28" t="s">
        <v>2698</v>
      </c>
      <c r="D680" s="125"/>
      <c r="E680" s="3"/>
      <c r="F680" s="2">
        <f t="shared" si="10"/>
        <v>0</v>
      </c>
      <c r="H680" s="78"/>
      <c r="J680" s="104"/>
      <c r="K680" s="81"/>
      <c r="L680" s="77"/>
    </row>
    <row r="681" spans="2:12" ht="12.75">
      <c r="B681" s="75"/>
      <c r="C681" s="15" t="s">
        <v>702</v>
      </c>
      <c r="D681" s="125"/>
      <c r="E681" s="3">
        <v>3.5</v>
      </c>
      <c r="F681" s="2">
        <f t="shared" si="10"/>
        <v>0</v>
      </c>
      <c r="H681" s="78"/>
      <c r="J681" s="106">
        <v>0.5</v>
      </c>
      <c r="K681" s="81" t="s">
        <v>3474</v>
      </c>
      <c r="L681" s="77" t="s">
        <v>3615</v>
      </c>
    </row>
    <row r="682" spans="2:12" ht="12.75">
      <c r="B682" s="75"/>
      <c r="C682" s="11" t="s">
        <v>2699</v>
      </c>
      <c r="D682" s="125"/>
      <c r="E682" s="3">
        <v>15</v>
      </c>
      <c r="F682" s="2">
        <f t="shared" si="10"/>
        <v>0</v>
      </c>
      <c r="G682" s="78"/>
      <c r="H682" s="78"/>
      <c r="J682" s="105">
        <v>10</v>
      </c>
      <c r="K682" s="81" t="s">
        <v>528</v>
      </c>
      <c r="L682" s="77" t="s">
        <v>3665</v>
      </c>
    </row>
    <row r="683" spans="2:12" ht="12.75">
      <c r="B683" s="75"/>
      <c r="C683" s="11" t="s">
        <v>2700</v>
      </c>
      <c r="D683" s="125"/>
      <c r="E683" s="3">
        <v>3.1</v>
      </c>
      <c r="F683" s="2">
        <f t="shared" si="10"/>
        <v>0</v>
      </c>
      <c r="G683" s="78"/>
      <c r="H683" s="78"/>
      <c r="J683" s="106">
        <v>0.3</v>
      </c>
      <c r="K683" s="81" t="s">
        <v>3474</v>
      </c>
      <c r="L683" s="77" t="s">
        <v>3721</v>
      </c>
    </row>
    <row r="684" spans="2:12" ht="12.75">
      <c r="B684" s="75"/>
      <c r="C684" s="11" t="s">
        <v>2701</v>
      </c>
      <c r="D684" s="125"/>
      <c r="E684" s="3">
        <v>3.3</v>
      </c>
      <c r="F684" s="2">
        <f t="shared" si="10"/>
        <v>0</v>
      </c>
      <c r="H684" s="78"/>
      <c r="J684" s="106">
        <v>0.25</v>
      </c>
      <c r="K684" s="81" t="s">
        <v>3474</v>
      </c>
      <c r="L684" s="77" t="s">
        <v>3563</v>
      </c>
    </row>
    <row r="685" spans="2:12" ht="12.75">
      <c r="B685" s="75"/>
      <c r="C685" s="11" t="s">
        <v>2702</v>
      </c>
      <c r="D685" s="125"/>
      <c r="E685" s="3">
        <v>4.4</v>
      </c>
      <c r="F685" s="2">
        <f t="shared" si="10"/>
        <v>0</v>
      </c>
      <c r="G685" s="78"/>
      <c r="H685" s="78"/>
      <c r="J685" s="106">
        <v>0.3</v>
      </c>
      <c r="K685" s="81" t="s">
        <v>3474</v>
      </c>
      <c r="L685" s="77" t="s">
        <v>3642</v>
      </c>
    </row>
    <row r="686" spans="2:12" ht="12.75">
      <c r="B686" s="75"/>
      <c r="C686" s="11" t="s">
        <v>2703</v>
      </c>
      <c r="D686" s="125"/>
      <c r="E686" s="3">
        <v>3.3</v>
      </c>
      <c r="F686" s="2">
        <f t="shared" si="10"/>
        <v>0</v>
      </c>
      <c r="G686" s="78"/>
      <c r="H686" s="78"/>
      <c r="J686" s="106">
        <v>0.5</v>
      </c>
      <c r="K686" s="81" t="s">
        <v>3474</v>
      </c>
      <c r="L686" s="77" t="s">
        <v>3642</v>
      </c>
    </row>
    <row r="687" spans="2:12" ht="12.75">
      <c r="B687" s="75"/>
      <c r="C687" s="11" t="s">
        <v>2000</v>
      </c>
      <c r="D687" s="125"/>
      <c r="E687" s="3">
        <v>4.3</v>
      </c>
      <c r="F687" s="2">
        <f t="shared" si="10"/>
        <v>0</v>
      </c>
      <c r="G687" s="78"/>
      <c r="H687" s="78"/>
      <c r="J687" s="106">
        <v>0.2</v>
      </c>
      <c r="K687" s="81" t="s">
        <v>3474</v>
      </c>
      <c r="L687" s="77" t="s">
        <v>3772</v>
      </c>
    </row>
    <row r="688" spans="2:12" ht="12.75">
      <c r="B688" s="75"/>
      <c r="C688" s="11" t="s">
        <v>2704</v>
      </c>
      <c r="D688" s="125"/>
      <c r="E688" s="3">
        <v>5</v>
      </c>
      <c r="F688" s="2">
        <f t="shared" si="10"/>
        <v>0</v>
      </c>
      <c r="G688" s="78"/>
      <c r="H688" s="78"/>
      <c r="J688" s="106">
        <v>0.25</v>
      </c>
      <c r="K688" s="81" t="s">
        <v>3474</v>
      </c>
      <c r="L688" s="77" t="s">
        <v>3773</v>
      </c>
    </row>
    <row r="689" spans="2:12" ht="12.75">
      <c r="B689" s="75"/>
      <c r="C689" s="19" t="s">
        <v>2705</v>
      </c>
      <c r="D689" s="125"/>
      <c r="E689" s="3">
        <v>3.5</v>
      </c>
      <c r="F689" s="2">
        <f t="shared" si="10"/>
        <v>0</v>
      </c>
      <c r="G689" s="78"/>
      <c r="H689" s="78"/>
      <c r="J689" s="106">
        <v>0.5</v>
      </c>
      <c r="K689" s="81" t="s">
        <v>3474</v>
      </c>
      <c r="L689" s="77" t="s">
        <v>3661</v>
      </c>
    </row>
    <row r="690" spans="2:12" ht="13.5" thickBot="1">
      <c r="B690" s="75"/>
      <c r="C690" s="19"/>
      <c r="D690" s="125"/>
      <c r="E690" s="3"/>
      <c r="F690" s="2">
        <f t="shared" si="10"/>
        <v>0</v>
      </c>
      <c r="H690" s="78"/>
      <c r="J690" s="104"/>
      <c r="K690" s="81"/>
      <c r="L690" s="77"/>
    </row>
    <row r="691" spans="1:12" ht="13.5" thickBot="1">
      <c r="A691" s="45">
        <v>1</v>
      </c>
      <c r="B691" s="75"/>
      <c r="C691" s="28" t="s">
        <v>711</v>
      </c>
      <c r="D691" s="125"/>
      <c r="E691" s="3"/>
      <c r="F691" s="2">
        <f t="shared" si="10"/>
        <v>0</v>
      </c>
      <c r="H691" s="78"/>
      <c r="J691" s="104"/>
      <c r="K691" s="81"/>
      <c r="L691" s="77"/>
    </row>
    <row r="692" spans="2:12" ht="12.75">
      <c r="B692" s="75"/>
      <c r="C692" s="11" t="s">
        <v>2706</v>
      </c>
      <c r="D692" s="125"/>
      <c r="E692" s="3">
        <v>2.8</v>
      </c>
      <c r="F692" s="2">
        <f t="shared" si="10"/>
        <v>0</v>
      </c>
      <c r="H692" s="78"/>
      <c r="J692" s="106">
        <v>3</v>
      </c>
      <c r="K692" s="81" t="s">
        <v>3474</v>
      </c>
      <c r="L692" s="91" t="s">
        <v>3774</v>
      </c>
    </row>
    <row r="693" spans="2:12" ht="12.75">
      <c r="B693" s="75"/>
      <c r="C693" s="11" t="s">
        <v>2707</v>
      </c>
      <c r="D693" s="125"/>
      <c r="E693" s="3">
        <v>8</v>
      </c>
      <c r="F693" s="2">
        <f t="shared" si="10"/>
        <v>0</v>
      </c>
      <c r="H693" s="78"/>
      <c r="J693" s="106">
        <v>15</v>
      </c>
      <c r="K693" s="81" t="s">
        <v>3474</v>
      </c>
      <c r="L693" s="91" t="s">
        <v>3774</v>
      </c>
    </row>
    <row r="694" spans="1:12" ht="12.75">
      <c r="A694" s="45">
        <v>1</v>
      </c>
      <c r="B694" s="75"/>
      <c r="C694" s="11" t="s">
        <v>2708</v>
      </c>
      <c r="D694" s="125"/>
      <c r="E694" s="3">
        <v>4.1</v>
      </c>
      <c r="F694" s="2">
        <f t="shared" si="10"/>
        <v>0</v>
      </c>
      <c r="H694" s="78"/>
      <c r="J694" s="106">
        <v>1</v>
      </c>
      <c r="K694" s="81" t="s">
        <v>3474</v>
      </c>
      <c r="L694" s="77" t="s">
        <v>3642</v>
      </c>
    </row>
    <row r="695" spans="1:12" ht="12.75">
      <c r="A695" s="45">
        <v>1</v>
      </c>
      <c r="B695" s="75"/>
      <c r="C695" s="11" t="s">
        <v>2709</v>
      </c>
      <c r="D695" s="125"/>
      <c r="E695" s="3">
        <v>2.8</v>
      </c>
      <c r="F695" s="2">
        <f t="shared" si="10"/>
        <v>0</v>
      </c>
      <c r="G695" s="78"/>
      <c r="H695" s="78"/>
      <c r="J695" s="106">
        <v>3</v>
      </c>
      <c r="K695" s="81" t="s">
        <v>3474</v>
      </c>
      <c r="L695" s="77" t="s">
        <v>3721</v>
      </c>
    </row>
    <row r="696" spans="2:12" ht="12.75">
      <c r="B696" s="75"/>
      <c r="C696" s="11" t="s">
        <v>2710</v>
      </c>
      <c r="D696" s="125"/>
      <c r="E696" s="3">
        <v>8</v>
      </c>
      <c r="F696" s="2">
        <f t="shared" si="10"/>
        <v>0</v>
      </c>
      <c r="G696" s="78"/>
      <c r="H696" s="78"/>
      <c r="J696" s="106">
        <v>15</v>
      </c>
      <c r="K696" s="81" t="s">
        <v>3474</v>
      </c>
      <c r="L696" s="77" t="s">
        <v>3721</v>
      </c>
    </row>
    <row r="697" spans="2:12" ht="12.75">
      <c r="B697" s="75"/>
      <c r="C697" s="11" t="s">
        <v>2711</v>
      </c>
      <c r="D697" s="125"/>
      <c r="E697" s="3">
        <v>2.8</v>
      </c>
      <c r="F697" s="2">
        <f t="shared" si="10"/>
        <v>0</v>
      </c>
      <c r="G697" s="78"/>
      <c r="H697" s="78"/>
      <c r="J697" s="106">
        <v>2</v>
      </c>
      <c r="K697" s="81" t="s">
        <v>3474</v>
      </c>
      <c r="L697" s="77" t="s">
        <v>3775</v>
      </c>
    </row>
    <row r="698" spans="2:12" ht="12.75">
      <c r="B698" s="75"/>
      <c r="C698" s="11" t="s">
        <v>2712</v>
      </c>
      <c r="D698" s="125"/>
      <c r="E698" s="3">
        <v>8</v>
      </c>
      <c r="F698" s="2">
        <f t="shared" si="10"/>
        <v>0</v>
      </c>
      <c r="G698" s="78"/>
      <c r="H698" s="78"/>
      <c r="J698" s="106">
        <v>15</v>
      </c>
      <c r="K698" s="81" t="s">
        <v>3474</v>
      </c>
      <c r="L698" s="77" t="s">
        <v>3775</v>
      </c>
    </row>
    <row r="699" spans="2:12" ht="12.75">
      <c r="B699" s="75"/>
      <c r="C699" s="11" t="s">
        <v>2713</v>
      </c>
      <c r="D699" s="125"/>
      <c r="E699" s="3">
        <v>2.8</v>
      </c>
      <c r="F699" s="2">
        <f t="shared" si="10"/>
        <v>0</v>
      </c>
      <c r="G699" s="78"/>
      <c r="H699" s="78"/>
      <c r="J699" s="106">
        <v>3</v>
      </c>
      <c r="K699" s="81" t="s">
        <v>3474</v>
      </c>
      <c r="L699" s="77" t="s">
        <v>3661</v>
      </c>
    </row>
    <row r="700" spans="2:12" ht="12.75">
      <c r="B700" s="75"/>
      <c r="C700" s="11" t="s">
        <v>2714</v>
      </c>
      <c r="D700" s="125"/>
      <c r="E700" s="3">
        <v>8</v>
      </c>
      <c r="F700" s="2">
        <f t="shared" si="10"/>
        <v>0</v>
      </c>
      <c r="G700" s="78"/>
      <c r="H700" s="78"/>
      <c r="J700" s="106">
        <v>15</v>
      </c>
      <c r="K700" s="81" t="s">
        <v>3474</v>
      </c>
      <c r="L700" s="77" t="s">
        <v>3661</v>
      </c>
    </row>
    <row r="701" spans="2:12" ht="12.75">
      <c r="B701" s="75"/>
      <c r="C701" s="11" t="s">
        <v>2715</v>
      </c>
      <c r="D701" s="125"/>
      <c r="E701" s="3">
        <v>5.8</v>
      </c>
      <c r="F701" s="2">
        <f t="shared" si="10"/>
        <v>0</v>
      </c>
      <c r="H701" s="78"/>
      <c r="J701" s="106">
        <v>1</v>
      </c>
      <c r="K701" s="81" t="s">
        <v>3474</v>
      </c>
      <c r="L701" s="77" t="s">
        <v>3642</v>
      </c>
    </row>
    <row r="702" spans="2:12" ht="12.75">
      <c r="B702" s="75"/>
      <c r="C702" s="11" t="s">
        <v>719</v>
      </c>
      <c r="D702" s="125"/>
      <c r="E702" s="3">
        <v>2.8</v>
      </c>
      <c r="F702" s="2">
        <f t="shared" si="10"/>
        <v>0</v>
      </c>
      <c r="G702" s="78"/>
      <c r="H702" s="78"/>
      <c r="J702" s="106">
        <v>3</v>
      </c>
      <c r="K702" s="81" t="s">
        <v>3474</v>
      </c>
      <c r="L702" s="77" t="s">
        <v>3776</v>
      </c>
    </row>
    <row r="703" spans="2:12" ht="12.75">
      <c r="B703" s="75"/>
      <c r="C703" s="11" t="s">
        <v>2716</v>
      </c>
      <c r="D703" s="125"/>
      <c r="E703" s="3">
        <v>8</v>
      </c>
      <c r="F703" s="2">
        <f t="shared" si="10"/>
        <v>0</v>
      </c>
      <c r="H703" s="78"/>
      <c r="J703" s="106">
        <v>15</v>
      </c>
      <c r="K703" s="81" t="s">
        <v>3474</v>
      </c>
      <c r="L703" s="77" t="s">
        <v>3642</v>
      </c>
    </row>
    <row r="704" spans="2:12" ht="12.75">
      <c r="B704" s="75"/>
      <c r="C704" s="11" t="s">
        <v>2717</v>
      </c>
      <c r="D704" s="125"/>
      <c r="E704" s="3">
        <v>2.8</v>
      </c>
      <c r="F704" s="2">
        <f t="shared" si="10"/>
        <v>0</v>
      </c>
      <c r="G704" s="78"/>
      <c r="H704" s="78"/>
      <c r="J704" s="106">
        <v>3</v>
      </c>
      <c r="K704" s="81" t="s">
        <v>3474</v>
      </c>
      <c r="L704" s="77" t="s">
        <v>3777</v>
      </c>
    </row>
    <row r="705" spans="2:12" ht="12.75">
      <c r="B705" s="75"/>
      <c r="C705" s="11" t="s">
        <v>2718</v>
      </c>
      <c r="D705" s="125"/>
      <c r="E705" s="3">
        <v>9.299999999999999</v>
      </c>
      <c r="F705" s="2">
        <f t="shared" si="10"/>
        <v>0</v>
      </c>
      <c r="G705" s="78"/>
      <c r="H705" s="78"/>
      <c r="J705" s="106">
        <v>15</v>
      </c>
      <c r="K705" s="81" t="s">
        <v>3474</v>
      </c>
      <c r="L705" s="77" t="s">
        <v>3777</v>
      </c>
    </row>
    <row r="706" spans="2:12" ht="12.75">
      <c r="B706" s="75"/>
      <c r="C706" s="11" t="s">
        <v>2719</v>
      </c>
      <c r="D706" s="125"/>
      <c r="E706" s="3">
        <v>15.4</v>
      </c>
      <c r="F706" s="2">
        <f t="shared" si="10"/>
        <v>0</v>
      </c>
      <c r="G706" s="78"/>
      <c r="H706" s="78"/>
      <c r="J706" s="106">
        <v>0.8</v>
      </c>
      <c r="K706" s="81" t="s">
        <v>528</v>
      </c>
      <c r="L706" s="77" t="s">
        <v>3489</v>
      </c>
    </row>
    <row r="707" spans="2:12" ht="12.75">
      <c r="B707" s="75"/>
      <c r="C707" s="11" t="s">
        <v>2720</v>
      </c>
      <c r="D707" s="125"/>
      <c r="E707" s="3">
        <v>15.4</v>
      </c>
      <c r="F707" s="2">
        <f t="shared" si="10"/>
        <v>0</v>
      </c>
      <c r="G707" s="78"/>
      <c r="H707" s="78"/>
      <c r="J707" s="106">
        <v>0.8</v>
      </c>
      <c r="K707" s="81" t="s">
        <v>528</v>
      </c>
      <c r="L707" s="77" t="s">
        <v>3642</v>
      </c>
    </row>
    <row r="708" spans="2:12" ht="12.75">
      <c r="B708" s="75"/>
      <c r="C708" s="11" t="s">
        <v>728</v>
      </c>
      <c r="D708" s="125"/>
      <c r="E708" s="3">
        <v>6</v>
      </c>
      <c r="F708" s="2">
        <f t="shared" si="10"/>
        <v>0</v>
      </c>
      <c r="G708" s="78"/>
      <c r="H708" s="78"/>
      <c r="J708" s="106">
        <v>1</v>
      </c>
      <c r="K708" s="81" t="s">
        <v>3474</v>
      </c>
      <c r="L708" s="77" t="s">
        <v>3642</v>
      </c>
    </row>
    <row r="709" spans="2:12" ht="12.75">
      <c r="B709" s="75"/>
      <c r="C709" s="11" t="s">
        <v>2721</v>
      </c>
      <c r="D709" s="125"/>
      <c r="E709" s="3">
        <v>2.8</v>
      </c>
      <c r="F709" s="2">
        <f t="shared" si="10"/>
        <v>0</v>
      </c>
      <c r="G709" s="78"/>
      <c r="H709" s="78"/>
      <c r="J709" s="106">
        <v>3</v>
      </c>
      <c r="K709" s="81" t="s">
        <v>3474</v>
      </c>
      <c r="L709" s="77" t="s">
        <v>3721</v>
      </c>
    </row>
    <row r="710" spans="2:12" ht="12.75">
      <c r="B710" s="75"/>
      <c r="C710" s="11" t="s">
        <v>2722</v>
      </c>
      <c r="D710" s="125"/>
      <c r="E710" s="3">
        <v>8</v>
      </c>
      <c r="F710" s="2">
        <f t="shared" si="10"/>
        <v>0</v>
      </c>
      <c r="H710" s="78"/>
      <c r="J710" s="106">
        <v>15</v>
      </c>
      <c r="K710" s="81" t="s">
        <v>3474</v>
      </c>
      <c r="L710" s="77" t="s">
        <v>3721</v>
      </c>
    </row>
    <row r="711" spans="2:12" ht="12.75">
      <c r="B711" s="75"/>
      <c r="C711" s="11" t="s">
        <v>731</v>
      </c>
      <c r="D711" s="125"/>
      <c r="E711" s="3">
        <v>2.8</v>
      </c>
      <c r="F711" s="2">
        <f t="shared" si="10"/>
        <v>0</v>
      </c>
      <c r="G711" s="78"/>
      <c r="H711" s="78"/>
      <c r="J711" s="106">
        <v>3</v>
      </c>
      <c r="K711" s="81" t="s">
        <v>3474</v>
      </c>
      <c r="L711" s="77" t="s">
        <v>3777</v>
      </c>
    </row>
    <row r="712" spans="1:12" ht="12.75">
      <c r="A712" s="45">
        <v>1</v>
      </c>
      <c r="B712" s="75"/>
      <c r="C712" s="11" t="s">
        <v>2723</v>
      </c>
      <c r="D712" s="125"/>
      <c r="E712" s="3">
        <v>9.299999999999999</v>
      </c>
      <c r="F712" s="2">
        <f t="shared" si="10"/>
        <v>0</v>
      </c>
      <c r="H712" s="78"/>
      <c r="J712" s="106">
        <v>15</v>
      </c>
      <c r="K712" s="81" t="s">
        <v>3474</v>
      </c>
      <c r="L712" s="77" t="s">
        <v>3778</v>
      </c>
    </row>
    <row r="713" spans="1:12" ht="12.75">
      <c r="A713" s="45">
        <v>1</v>
      </c>
      <c r="B713" s="75"/>
      <c r="C713" s="11" t="s">
        <v>2724</v>
      </c>
      <c r="D713" s="125"/>
      <c r="E713" s="3">
        <v>4.5</v>
      </c>
      <c r="F713" s="2">
        <f t="shared" si="10"/>
        <v>0</v>
      </c>
      <c r="G713" s="78"/>
      <c r="H713" s="78"/>
      <c r="J713" s="106">
        <v>1</v>
      </c>
      <c r="K713" s="81" t="s">
        <v>3474</v>
      </c>
      <c r="L713" s="77" t="s">
        <v>3500</v>
      </c>
    </row>
    <row r="714" spans="1:12" ht="12.75">
      <c r="A714" s="45">
        <v>1</v>
      </c>
      <c r="B714" s="75"/>
      <c r="C714" s="11" t="s">
        <v>2725</v>
      </c>
      <c r="D714" s="125"/>
      <c r="E714" s="3">
        <v>5.5</v>
      </c>
      <c r="F714" s="2">
        <f t="shared" si="10"/>
        <v>0</v>
      </c>
      <c r="G714" s="78"/>
      <c r="H714" s="78"/>
      <c r="J714" s="106">
        <v>1</v>
      </c>
      <c r="K714" s="81" t="s">
        <v>3474</v>
      </c>
      <c r="L714" s="77" t="s">
        <v>3779</v>
      </c>
    </row>
    <row r="715" spans="2:12" ht="12.75">
      <c r="B715" s="75"/>
      <c r="C715" s="11" t="s">
        <v>2726</v>
      </c>
      <c r="D715" s="125"/>
      <c r="E715" s="3">
        <v>2.8</v>
      </c>
      <c r="F715" s="2">
        <f t="shared" si="10"/>
        <v>0</v>
      </c>
      <c r="G715" s="78"/>
      <c r="H715" s="78"/>
      <c r="J715" s="106">
        <v>3</v>
      </c>
      <c r="K715" s="81" t="s">
        <v>3474</v>
      </c>
      <c r="L715" s="77" t="s">
        <v>3661</v>
      </c>
    </row>
    <row r="716" spans="2:12" ht="12.75">
      <c r="B716" s="75"/>
      <c r="C716" s="11" t="s">
        <v>2727</v>
      </c>
      <c r="D716" s="125"/>
      <c r="E716" s="3">
        <v>3.5</v>
      </c>
      <c r="F716" s="2">
        <f t="shared" si="10"/>
        <v>0</v>
      </c>
      <c r="G716" s="78"/>
      <c r="H716" s="78"/>
      <c r="J716" s="106">
        <v>1</v>
      </c>
      <c r="K716" s="81" t="s">
        <v>3474</v>
      </c>
      <c r="L716" s="77" t="s">
        <v>3780</v>
      </c>
    </row>
    <row r="717" spans="2:12" ht="12.75">
      <c r="B717" s="75"/>
      <c r="C717" s="11" t="s">
        <v>2728</v>
      </c>
      <c r="D717" s="125"/>
      <c r="E717" s="3">
        <v>3.5</v>
      </c>
      <c r="F717" s="2">
        <f aca="true" t="shared" si="11" ref="F717:F780">D717*E717</f>
        <v>0</v>
      </c>
      <c r="G717" s="78"/>
      <c r="H717" s="78"/>
      <c r="J717" s="106">
        <v>1</v>
      </c>
      <c r="K717" s="81" t="s">
        <v>3474</v>
      </c>
      <c r="L717" s="77" t="s">
        <v>3781</v>
      </c>
    </row>
    <row r="718" spans="2:12" ht="12.75">
      <c r="B718" s="75"/>
      <c r="C718" s="11" t="s">
        <v>2729</v>
      </c>
      <c r="D718" s="125"/>
      <c r="E718" s="3">
        <v>2.8000000000000003</v>
      </c>
      <c r="F718" s="2">
        <f t="shared" si="11"/>
        <v>0</v>
      </c>
      <c r="G718" s="78"/>
      <c r="H718" s="78"/>
      <c r="J718" s="106">
        <v>2</v>
      </c>
      <c r="K718" s="81" t="s">
        <v>3474</v>
      </c>
      <c r="L718" s="77" t="s">
        <v>3642</v>
      </c>
    </row>
    <row r="719" spans="2:12" ht="12.75">
      <c r="B719" s="75"/>
      <c r="C719" s="11" t="s">
        <v>2730</v>
      </c>
      <c r="D719" s="125"/>
      <c r="E719" s="3">
        <v>5.8</v>
      </c>
      <c r="F719" s="2">
        <f t="shared" si="11"/>
        <v>0</v>
      </c>
      <c r="G719" s="78"/>
      <c r="H719" s="78"/>
      <c r="J719" s="106">
        <v>1</v>
      </c>
      <c r="K719" s="81" t="s">
        <v>3474</v>
      </c>
      <c r="L719" s="77" t="s">
        <v>3782</v>
      </c>
    </row>
    <row r="720" spans="2:12" ht="12.75">
      <c r="B720" s="75"/>
      <c r="C720" s="11" t="s">
        <v>2731</v>
      </c>
      <c r="D720" s="125"/>
      <c r="E720" s="3">
        <v>2.8</v>
      </c>
      <c r="F720" s="2">
        <f t="shared" si="11"/>
        <v>0</v>
      </c>
      <c r="G720" s="78"/>
      <c r="H720" s="78"/>
      <c r="J720" s="106">
        <v>3</v>
      </c>
      <c r="K720" s="81" t="s">
        <v>3474</v>
      </c>
      <c r="L720" s="77" t="s">
        <v>3721</v>
      </c>
    </row>
    <row r="721" spans="2:12" ht="12.75">
      <c r="B721" s="75"/>
      <c r="C721" s="11" t="s">
        <v>2732</v>
      </c>
      <c r="D721" s="125"/>
      <c r="E721" s="3">
        <v>8</v>
      </c>
      <c r="F721" s="2">
        <f t="shared" si="11"/>
        <v>0</v>
      </c>
      <c r="G721" s="78"/>
      <c r="H721" s="78"/>
      <c r="J721" s="106">
        <v>15</v>
      </c>
      <c r="K721" s="81" t="s">
        <v>3474</v>
      </c>
      <c r="L721" s="77" t="s">
        <v>3721</v>
      </c>
    </row>
    <row r="722" spans="2:12" ht="12.75">
      <c r="B722" s="75"/>
      <c r="C722" s="11" t="s">
        <v>2733</v>
      </c>
      <c r="D722" s="125"/>
      <c r="E722" s="3">
        <v>6.8</v>
      </c>
      <c r="F722" s="2">
        <f t="shared" si="11"/>
        <v>0</v>
      </c>
      <c r="H722" s="78"/>
      <c r="J722" s="105">
        <v>5</v>
      </c>
      <c r="K722" s="81" t="s">
        <v>528</v>
      </c>
      <c r="L722" s="77" t="s">
        <v>3621</v>
      </c>
    </row>
    <row r="723" spans="2:12" ht="12.75">
      <c r="B723" s="75"/>
      <c r="C723" s="20" t="s">
        <v>2734</v>
      </c>
      <c r="D723" s="125"/>
      <c r="E723" s="3">
        <v>2.8</v>
      </c>
      <c r="F723" s="2">
        <f t="shared" si="11"/>
        <v>0</v>
      </c>
      <c r="G723" s="78"/>
      <c r="H723" s="78"/>
      <c r="J723" s="106">
        <v>3</v>
      </c>
      <c r="K723" s="81" t="s">
        <v>3474</v>
      </c>
      <c r="L723" s="77" t="s">
        <v>3642</v>
      </c>
    </row>
    <row r="724" spans="2:12" ht="12.75">
      <c r="B724" s="75"/>
      <c r="C724" s="11" t="s">
        <v>2735</v>
      </c>
      <c r="D724" s="125"/>
      <c r="E724" s="3">
        <v>8</v>
      </c>
      <c r="F724" s="2">
        <f t="shared" si="11"/>
        <v>0</v>
      </c>
      <c r="G724" s="78"/>
      <c r="H724" s="78"/>
      <c r="J724" s="106">
        <v>15</v>
      </c>
      <c r="K724" s="81" t="s">
        <v>3474</v>
      </c>
      <c r="L724" s="77" t="s">
        <v>3642</v>
      </c>
    </row>
    <row r="725" spans="2:12" ht="12.75">
      <c r="B725" s="75"/>
      <c r="C725" s="20" t="s">
        <v>2736</v>
      </c>
      <c r="D725" s="125"/>
      <c r="E725" s="3">
        <v>2.8</v>
      </c>
      <c r="F725" s="2">
        <f t="shared" si="11"/>
        <v>0</v>
      </c>
      <c r="G725" s="78"/>
      <c r="H725" s="78"/>
      <c r="J725" s="106">
        <v>2</v>
      </c>
      <c r="K725" s="81" t="s">
        <v>3474</v>
      </c>
      <c r="L725" s="77" t="s">
        <v>3783</v>
      </c>
    </row>
    <row r="726" spans="2:12" ht="12.75">
      <c r="B726" s="75"/>
      <c r="C726" s="20" t="s">
        <v>2737</v>
      </c>
      <c r="D726" s="125"/>
      <c r="E726" s="3">
        <v>8</v>
      </c>
      <c r="F726" s="2">
        <f t="shared" si="11"/>
        <v>0</v>
      </c>
      <c r="G726" s="78"/>
      <c r="H726" s="78"/>
      <c r="J726" s="106">
        <v>15</v>
      </c>
      <c r="K726" s="81" t="s">
        <v>3474</v>
      </c>
      <c r="L726" s="77" t="s">
        <v>3783</v>
      </c>
    </row>
    <row r="727" spans="2:12" ht="12.75">
      <c r="B727" s="75"/>
      <c r="C727" s="20" t="s">
        <v>2738</v>
      </c>
      <c r="D727" s="125"/>
      <c r="E727" s="3">
        <v>4.5</v>
      </c>
      <c r="F727" s="2">
        <f t="shared" si="11"/>
        <v>0</v>
      </c>
      <c r="G727" s="78"/>
      <c r="H727" s="78"/>
      <c r="J727" s="106">
        <v>5</v>
      </c>
      <c r="K727" s="81" t="s">
        <v>3474</v>
      </c>
      <c r="L727" s="77" t="s">
        <v>3784</v>
      </c>
    </row>
    <row r="728" spans="2:12" ht="12.75">
      <c r="B728" s="75"/>
      <c r="C728" s="11" t="s">
        <v>2739</v>
      </c>
      <c r="D728" s="125"/>
      <c r="E728" s="3">
        <v>2.8</v>
      </c>
      <c r="F728" s="2">
        <f t="shared" si="11"/>
        <v>0</v>
      </c>
      <c r="G728" s="78"/>
      <c r="H728" s="78"/>
      <c r="J728" s="106">
        <v>3</v>
      </c>
      <c r="K728" s="81" t="s">
        <v>3474</v>
      </c>
      <c r="L728" s="77" t="s">
        <v>3642</v>
      </c>
    </row>
    <row r="729" spans="2:12" ht="12.75">
      <c r="B729" s="75"/>
      <c r="C729" s="11" t="s">
        <v>2740</v>
      </c>
      <c r="D729" s="125"/>
      <c r="E729" s="3">
        <v>8</v>
      </c>
      <c r="F729" s="2">
        <f t="shared" si="11"/>
        <v>0</v>
      </c>
      <c r="G729" s="78"/>
      <c r="H729" s="78"/>
      <c r="J729" s="106">
        <v>15</v>
      </c>
      <c r="K729" s="81" t="s">
        <v>3474</v>
      </c>
      <c r="L729" s="77" t="s">
        <v>3642</v>
      </c>
    </row>
    <row r="730" spans="2:12" ht="12.75">
      <c r="B730" s="75"/>
      <c r="C730" s="11" t="s">
        <v>755</v>
      </c>
      <c r="D730" s="125"/>
      <c r="E730" s="3">
        <v>2.8</v>
      </c>
      <c r="F730" s="2">
        <f t="shared" si="11"/>
        <v>0</v>
      </c>
      <c r="G730" s="78"/>
      <c r="H730" s="78"/>
      <c r="J730" s="106">
        <v>3</v>
      </c>
      <c r="K730" s="81" t="s">
        <v>3474</v>
      </c>
      <c r="L730" s="77" t="s">
        <v>3780</v>
      </c>
    </row>
    <row r="731" spans="1:12" ht="12.75">
      <c r="A731" s="45">
        <v>1</v>
      </c>
      <c r="B731" s="75"/>
      <c r="C731" s="11" t="s">
        <v>2741</v>
      </c>
      <c r="D731" s="125"/>
      <c r="E731" s="3">
        <v>8</v>
      </c>
      <c r="F731" s="2">
        <f t="shared" si="11"/>
        <v>0</v>
      </c>
      <c r="G731" s="78"/>
      <c r="H731" s="78"/>
      <c r="J731" s="106">
        <v>15</v>
      </c>
      <c r="K731" s="81" t="s">
        <v>3474</v>
      </c>
      <c r="L731" s="77" t="s">
        <v>3780</v>
      </c>
    </row>
    <row r="732" spans="1:12" ht="12.75">
      <c r="A732" s="45">
        <v>1</v>
      </c>
      <c r="B732" s="75"/>
      <c r="C732" s="11" t="s">
        <v>757</v>
      </c>
      <c r="D732" s="125"/>
      <c r="E732" s="3">
        <v>2.8</v>
      </c>
      <c r="F732" s="2">
        <f t="shared" si="11"/>
        <v>0</v>
      </c>
      <c r="G732" s="78"/>
      <c r="H732" s="78"/>
      <c r="J732" s="106">
        <v>2</v>
      </c>
      <c r="K732" s="81" t="s">
        <v>3474</v>
      </c>
      <c r="L732" s="77" t="s">
        <v>3774</v>
      </c>
    </row>
    <row r="733" spans="1:12" ht="12.75">
      <c r="A733" s="45">
        <v>1</v>
      </c>
      <c r="B733" s="75"/>
      <c r="C733" s="11" t="s">
        <v>2742</v>
      </c>
      <c r="D733" s="125"/>
      <c r="E733" s="3">
        <v>8</v>
      </c>
      <c r="F733" s="2">
        <f t="shared" si="11"/>
        <v>0</v>
      </c>
      <c r="H733" s="78"/>
      <c r="J733" s="106">
        <v>15</v>
      </c>
      <c r="K733" s="81" t="s">
        <v>3474</v>
      </c>
      <c r="L733" s="77" t="s">
        <v>3774</v>
      </c>
    </row>
    <row r="734" spans="2:12" ht="12.75">
      <c r="B734" s="75"/>
      <c r="C734" s="11"/>
      <c r="D734" s="125"/>
      <c r="E734" s="3"/>
      <c r="F734" s="2">
        <f t="shared" si="11"/>
        <v>0</v>
      </c>
      <c r="H734" s="78"/>
      <c r="J734" s="104"/>
      <c r="K734" s="81"/>
      <c r="L734" s="77"/>
    </row>
    <row r="735" spans="2:12" ht="13.5" thickBot="1">
      <c r="B735" s="75"/>
      <c r="C735" s="19"/>
      <c r="D735" s="125"/>
      <c r="E735" s="3"/>
      <c r="F735" s="2">
        <f t="shared" si="11"/>
        <v>0</v>
      </c>
      <c r="H735" s="78"/>
      <c r="J735" s="104"/>
      <c r="K735" s="81"/>
      <c r="L735" s="77"/>
    </row>
    <row r="736" spans="2:12" ht="13.5" thickBot="1">
      <c r="B736" s="75"/>
      <c r="C736" s="29" t="s">
        <v>2743</v>
      </c>
      <c r="D736" s="125"/>
      <c r="E736" s="3"/>
      <c r="F736" s="2">
        <f t="shared" si="11"/>
        <v>0</v>
      </c>
      <c r="H736" s="78"/>
      <c r="J736" s="104"/>
      <c r="K736" s="81"/>
      <c r="L736" s="77"/>
    </row>
    <row r="737" spans="2:12" ht="12.75">
      <c r="B737" s="75"/>
      <c r="C737" s="25" t="s">
        <v>760</v>
      </c>
      <c r="D737" s="125"/>
      <c r="E737" s="3">
        <v>2.7</v>
      </c>
      <c r="F737" s="2">
        <f t="shared" si="11"/>
        <v>0</v>
      </c>
      <c r="G737" s="78"/>
      <c r="H737" s="78"/>
      <c r="J737" s="106">
        <v>0.3</v>
      </c>
      <c r="K737" s="81" t="s">
        <v>3474</v>
      </c>
      <c r="L737" s="77" t="s">
        <v>3785</v>
      </c>
    </row>
    <row r="738" spans="2:12" ht="12.75">
      <c r="B738" s="75"/>
      <c r="C738" s="15" t="s">
        <v>2744</v>
      </c>
      <c r="D738" s="125"/>
      <c r="E738" s="3">
        <v>17</v>
      </c>
      <c r="F738" s="2">
        <f t="shared" si="11"/>
        <v>0</v>
      </c>
      <c r="G738" s="78"/>
      <c r="H738" s="78"/>
      <c r="J738" s="106">
        <v>10</v>
      </c>
      <c r="K738" s="81" t="s">
        <v>3474</v>
      </c>
      <c r="L738" s="77" t="s">
        <v>3785</v>
      </c>
    </row>
    <row r="739" spans="2:12" ht="12.75">
      <c r="B739" s="75"/>
      <c r="C739" s="15" t="s">
        <v>2745</v>
      </c>
      <c r="D739" s="125"/>
      <c r="E739" s="3">
        <v>3.7</v>
      </c>
      <c r="F739" s="2">
        <f t="shared" si="11"/>
        <v>0</v>
      </c>
      <c r="H739" s="78"/>
      <c r="J739" s="106">
        <v>1.5</v>
      </c>
      <c r="K739" s="81" t="s">
        <v>3474</v>
      </c>
      <c r="L739" s="77" t="s">
        <v>3786</v>
      </c>
    </row>
    <row r="740" spans="2:12" ht="12.75">
      <c r="B740" s="75"/>
      <c r="C740" s="11" t="s">
        <v>2746</v>
      </c>
      <c r="D740" s="125"/>
      <c r="E740" s="3">
        <v>13</v>
      </c>
      <c r="F740" s="2">
        <f t="shared" si="11"/>
        <v>0</v>
      </c>
      <c r="G740" s="78"/>
      <c r="H740" s="78"/>
      <c r="J740" s="106">
        <v>5</v>
      </c>
      <c r="K740" s="81" t="s">
        <v>3474</v>
      </c>
      <c r="L740" s="77" t="s">
        <v>3786</v>
      </c>
    </row>
    <row r="741" spans="2:12" ht="12.75">
      <c r="B741" s="75"/>
      <c r="C741" s="11" t="s">
        <v>2747</v>
      </c>
      <c r="D741" s="125"/>
      <c r="E741" s="3">
        <v>5.8999999999999995</v>
      </c>
      <c r="F741" s="2">
        <f t="shared" si="11"/>
        <v>0</v>
      </c>
      <c r="H741" s="78"/>
      <c r="J741" s="106">
        <v>0.25</v>
      </c>
      <c r="K741" s="81" t="s">
        <v>3474</v>
      </c>
      <c r="L741" s="77" t="s">
        <v>3787</v>
      </c>
    </row>
    <row r="742" spans="2:12" ht="12.75">
      <c r="B742" s="75"/>
      <c r="C742" s="11" t="s">
        <v>768</v>
      </c>
      <c r="D742" s="125"/>
      <c r="E742" s="3">
        <v>3.5</v>
      </c>
      <c r="F742" s="2">
        <f t="shared" si="11"/>
        <v>0</v>
      </c>
      <c r="G742" s="78"/>
      <c r="H742" s="78"/>
      <c r="J742" s="106">
        <v>1.5</v>
      </c>
      <c r="K742" s="81" t="s">
        <v>3474</v>
      </c>
      <c r="L742" s="77" t="s">
        <v>3788</v>
      </c>
    </row>
    <row r="743" spans="2:12" ht="12.75">
      <c r="B743" s="75"/>
      <c r="C743" s="11" t="s">
        <v>2748</v>
      </c>
      <c r="D743" s="125"/>
      <c r="E743" s="3">
        <v>3.5</v>
      </c>
      <c r="F743" s="2">
        <f t="shared" si="11"/>
        <v>0</v>
      </c>
      <c r="H743" s="78"/>
      <c r="J743" s="106">
        <v>2</v>
      </c>
      <c r="K743" s="81" t="s">
        <v>3474</v>
      </c>
      <c r="L743" s="77" t="s">
        <v>3789</v>
      </c>
    </row>
    <row r="744" spans="2:12" ht="12.75">
      <c r="B744" s="75"/>
      <c r="C744" s="9" t="s">
        <v>2749</v>
      </c>
      <c r="D744" s="125"/>
      <c r="E744" s="3">
        <v>3.5</v>
      </c>
      <c r="F744" s="2">
        <f t="shared" si="11"/>
        <v>0</v>
      </c>
      <c r="H744" s="78"/>
      <c r="J744" s="106">
        <v>2</v>
      </c>
      <c r="K744" s="81" t="s">
        <v>3474</v>
      </c>
      <c r="L744" s="82" t="s">
        <v>3790</v>
      </c>
    </row>
    <row r="745" spans="2:12" ht="12.75">
      <c r="B745" s="75"/>
      <c r="C745" s="9" t="s">
        <v>2750</v>
      </c>
      <c r="D745" s="125"/>
      <c r="E745" s="3">
        <v>5.3</v>
      </c>
      <c r="F745" s="2">
        <f t="shared" si="11"/>
        <v>0</v>
      </c>
      <c r="H745" s="78"/>
      <c r="J745" s="106">
        <v>0.25</v>
      </c>
      <c r="K745" s="81" t="s">
        <v>3474</v>
      </c>
      <c r="L745" s="82" t="s">
        <v>3791</v>
      </c>
    </row>
    <row r="746" spans="2:12" ht="12.75">
      <c r="B746" s="75"/>
      <c r="C746" s="11" t="s">
        <v>2751</v>
      </c>
      <c r="D746" s="125"/>
      <c r="E746" s="3">
        <v>3.5</v>
      </c>
      <c r="F746" s="2">
        <f t="shared" si="11"/>
        <v>0</v>
      </c>
      <c r="G746" s="78"/>
      <c r="H746" s="78"/>
      <c r="J746" s="106">
        <v>2</v>
      </c>
      <c r="K746" s="81" t="s">
        <v>3474</v>
      </c>
      <c r="L746" s="77" t="s">
        <v>3615</v>
      </c>
    </row>
    <row r="747" spans="2:12" ht="12.75">
      <c r="B747" s="75"/>
      <c r="C747" s="11" t="s">
        <v>2752</v>
      </c>
      <c r="D747" s="125"/>
      <c r="E747" s="3">
        <v>13</v>
      </c>
      <c r="F747" s="2">
        <f t="shared" si="11"/>
        <v>0</v>
      </c>
      <c r="G747" s="78"/>
      <c r="H747" s="78"/>
      <c r="J747" s="106">
        <v>10</v>
      </c>
      <c r="K747" s="81" t="s">
        <v>3474</v>
      </c>
      <c r="L747" s="77" t="s">
        <v>3615</v>
      </c>
    </row>
    <row r="748" spans="2:12" ht="12.75">
      <c r="B748" s="75"/>
      <c r="C748" s="11" t="s">
        <v>2753</v>
      </c>
      <c r="D748" s="125"/>
      <c r="E748" s="3">
        <v>5.3</v>
      </c>
      <c r="F748" s="2">
        <f t="shared" si="11"/>
        <v>0</v>
      </c>
      <c r="G748" s="78"/>
      <c r="H748" s="78"/>
      <c r="J748" s="106">
        <v>0.25</v>
      </c>
      <c r="K748" s="81" t="s">
        <v>3474</v>
      </c>
      <c r="L748" s="77" t="s">
        <v>3497</v>
      </c>
    </row>
    <row r="749" spans="1:12" ht="12.75">
      <c r="A749" s="45">
        <v>1</v>
      </c>
      <c r="B749" s="75"/>
      <c r="C749" s="20" t="s">
        <v>2754</v>
      </c>
      <c r="D749" s="125"/>
      <c r="E749" s="3">
        <v>3.5</v>
      </c>
      <c r="F749" s="2">
        <f t="shared" si="11"/>
        <v>0</v>
      </c>
      <c r="G749" s="78"/>
      <c r="H749" s="78"/>
      <c r="J749" s="106">
        <v>2</v>
      </c>
      <c r="K749" s="81" t="s">
        <v>3474</v>
      </c>
      <c r="L749" s="77" t="s">
        <v>3677</v>
      </c>
    </row>
    <row r="750" spans="1:12" ht="12.75">
      <c r="A750" s="45">
        <v>1</v>
      </c>
      <c r="B750" s="75"/>
      <c r="C750" s="11" t="s">
        <v>2755</v>
      </c>
      <c r="D750" s="125"/>
      <c r="E750" s="3">
        <v>13</v>
      </c>
      <c r="F750" s="2">
        <f t="shared" si="11"/>
        <v>0</v>
      </c>
      <c r="G750" s="78"/>
      <c r="H750" s="78"/>
      <c r="J750" s="106">
        <v>10</v>
      </c>
      <c r="K750" s="81" t="s">
        <v>3474</v>
      </c>
      <c r="L750" s="77" t="s">
        <v>3677</v>
      </c>
    </row>
    <row r="751" spans="1:12" ht="12.75">
      <c r="A751" s="45">
        <v>1</v>
      </c>
      <c r="B751" s="75"/>
      <c r="C751" s="11" t="s">
        <v>2756</v>
      </c>
      <c r="D751" s="125"/>
      <c r="E751" s="3">
        <v>2.8</v>
      </c>
      <c r="F751" s="2">
        <f t="shared" si="11"/>
        <v>0</v>
      </c>
      <c r="G751" s="78"/>
      <c r="H751" s="78"/>
      <c r="J751" s="106">
        <v>0.3</v>
      </c>
      <c r="K751" s="81" t="s">
        <v>3474</v>
      </c>
      <c r="L751" s="77" t="s">
        <v>3792</v>
      </c>
    </row>
    <row r="752" spans="2:12" ht="12.75">
      <c r="B752" s="75"/>
      <c r="C752" s="11" t="s">
        <v>2757</v>
      </c>
      <c r="D752" s="125"/>
      <c r="E752" s="3">
        <v>13</v>
      </c>
      <c r="F752" s="2">
        <f t="shared" si="11"/>
        <v>0</v>
      </c>
      <c r="G752" s="78"/>
      <c r="H752" s="78"/>
      <c r="J752" s="106">
        <v>10</v>
      </c>
      <c r="K752" s="81" t="s">
        <v>3474</v>
      </c>
      <c r="L752" s="77" t="s">
        <v>3793</v>
      </c>
    </row>
    <row r="753" spans="2:12" ht="12.75">
      <c r="B753" s="75"/>
      <c r="C753" s="11" t="s">
        <v>2758</v>
      </c>
      <c r="D753" s="125"/>
      <c r="E753" s="3">
        <v>3.5</v>
      </c>
      <c r="F753" s="2">
        <f t="shared" si="11"/>
        <v>0</v>
      </c>
      <c r="H753" s="78"/>
      <c r="J753" s="106">
        <v>1.5</v>
      </c>
      <c r="K753" s="81" t="s">
        <v>3474</v>
      </c>
      <c r="L753" s="77" t="s">
        <v>3794</v>
      </c>
    </row>
    <row r="754" spans="2:12" ht="15">
      <c r="B754" s="75"/>
      <c r="C754" s="18" t="s">
        <v>2759</v>
      </c>
      <c r="D754" s="125"/>
      <c r="E754" s="3">
        <v>3.5</v>
      </c>
      <c r="F754" s="2">
        <f t="shared" si="11"/>
        <v>0</v>
      </c>
      <c r="H754" s="78"/>
      <c r="J754" s="106">
        <v>1.5</v>
      </c>
      <c r="K754" s="81" t="s">
        <v>3474</v>
      </c>
      <c r="L754" s="77" t="s">
        <v>3795</v>
      </c>
    </row>
    <row r="755" spans="2:12" ht="12.75">
      <c r="B755" s="75"/>
      <c r="C755" s="11" t="s">
        <v>2760</v>
      </c>
      <c r="D755" s="125"/>
      <c r="E755" s="3">
        <v>3.5</v>
      </c>
      <c r="F755" s="2">
        <f t="shared" si="11"/>
        <v>0</v>
      </c>
      <c r="G755" s="78"/>
      <c r="H755" s="78"/>
      <c r="J755" s="106">
        <v>2</v>
      </c>
      <c r="K755" s="81" t="s">
        <v>3474</v>
      </c>
      <c r="L755" s="77" t="s">
        <v>3796</v>
      </c>
    </row>
    <row r="756" spans="2:12" ht="12.75">
      <c r="B756" s="75"/>
      <c r="C756" s="11" t="s">
        <v>2761</v>
      </c>
      <c r="D756" s="125"/>
      <c r="E756" s="3">
        <v>13</v>
      </c>
      <c r="F756" s="2">
        <f t="shared" si="11"/>
        <v>0</v>
      </c>
      <c r="G756" s="78"/>
      <c r="H756" s="78"/>
      <c r="J756" s="106">
        <v>10</v>
      </c>
      <c r="K756" s="81" t="s">
        <v>3474</v>
      </c>
      <c r="L756" s="77" t="s">
        <v>3796</v>
      </c>
    </row>
    <row r="757" spans="2:12" ht="12.75">
      <c r="B757" s="75"/>
      <c r="C757" s="11" t="s">
        <v>784</v>
      </c>
      <c r="D757" s="125"/>
      <c r="E757" s="3">
        <v>2.7</v>
      </c>
      <c r="F757" s="2">
        <f t="shared" si="11"/>
        <v>0</v>
      </c>
      <c r="G757" s="78"/>
      <c r="H757" s="78"/>
      <c r="J757" s="106">
        <v>0.3</v>
      </c>
      <c r="K757" s="81" t="s">
        <v>3474</v>
      </c>
      <c r="L757" s="77" t="s">
        <v>3785</v>
      </c>
    </row>
    <row r="758" spans="2:12" ht="12.75">
      <c r="B758" s="75"/>
      <c r="C758" s="11" t="s">
        <v>2762</v>
      </c>
      <c r="D758" s="125"/>
      <c r="E758" s="3">
        <v>5.3</v>
      </c>
      <c r="F758" s="2">
        <f t="shared" si="11"/>
        <v>0</v>
      </c>
      <c r="G758" s="78"/>
      <c r="H758" s="78"/>
      <c r="J758" s="106">
        <v>0.25</v>
      </c>
      <c r="K758" s="81" t="s">
        <v>3474</v>
      </c>
      <c r="L758" s="77" t="s">
        <v>3797</v>
      </c>
    </row>
    <row r="759" spans="2:12" ht="12.75">
      <c r="B759" s="75"/>
      <c r="C759" s="11" t="s">
        <v>2763</v>
      </c>
      <c r="D759" s="125"/>
      <c r="E759" s="3">
        <v>13</v>
      </c>
      <c r="F759" s="2">
        <f t="shared" si="11"/>
        <v>0</v>
      </c>
      <c r="G759" s="78"/>
      <c r="H759" s="78"/>
      <c r="J759" s="106">
        <v>5</v>
      </c>
      <c r="K759" s="81" t="s">
        <v>3474</v>
      </c>
      <c r="L759" s="77" t="s">
        <v>3797</v>
      </c>
    </row>
    <row r="760" spans="2:12" ht="12.75">
      <c r="B760" s="75"/>
      <c r="C760" s="11" t="s">
        <v>2764</v>
      </c>
      <c r="D760" s="125"/>
      <c r="E760" s="3">
        <v>5.3</v>
      </c>
      <c r="F760" s="2">
        <f t="shared" si="11"/>
        <v>0</v>
      </c>
      <c r="H760" s="78"/>
      <c r="J760" s="106">
        <v>0.4</v>
      </c>
      <c r="K760" s="81" t="s">
        <v>3474</v>
      </c>
      <c r="L760" s="77" t="s">
        <v>3798</v>
      </c>
    </row>
    <row r="761" spans="2:12" ht="12.75">
      <c r="B761" s="75"/>
      <c r="C761" s="11" t="s">
        <v>2765</v>
      </c>
      <c r="D761" s="125"/>
      <c r="E761" s="3">
        <v>3.5</v>
      </c>
      <c r="F761" s="2">
        <f t="shared" si="11"/>
        <v>0</v>
      </c>
      <c r="G761" s="78"/>
      <c r="H761" s="78"/>
      <c r="J761" s="106">
        <v>2</v>
      </c>
      <c r="K761" s="81" t="s">
        <v>3474</v>
      </c>
      <c r="L761" s="77" t="s">
        <v>3799</v>
      </c>
    </row>
    <row r="762" spans="2:12" ht="12.75">
      <c r="B762" s="75"/>
      <c r="C762" s="11" t="s">
        <v>2766</v>
      </c>
      <c r="D762" s="125"/>
      <c r="E762" s="3">
        <v>13</v>
      </c>
      <c r="F762" s="2">
        <f t="shared" si="11"/>
        <v>0</v>
      </c>
      <c r="G762" s="78"/>
      <c r="H762" s="78"/>
      <c r="J762" s="106">
        <v>10</v>
      </c>
      <c r="K762" s="81" t="s">
        <v>3474</v>
      </c>
      <c r="L762" s="77" t="s">
        <v>3799</v>
      </c>
    </row>
    <row r="763" spans="2:12" ht="12.75">
      <c r="B763" s="75"/>
      <c r="C763" s="11" t="s">
        <v>791</v>
      </c>
      <c r="D763" s="125"/>
      <c r="E763" s="3">
        <v>3.5</v>
      </c>
      <c r="F763" s="2">
        <f t="shared" si="11"/>
        <v>0</v>
      </c>
      <c r="G763" s="78"/>
      <c r="H763" s="78"/>
      <c r="J763" s="106">
        <v>2</v>
      </c>
      <c r="K763" s="81" t="s">
        <v>3474</v>
      </c>
      <c r="L763" s="77" t="s">
        <v>3615</v>
      </c>
    </row>
    <row r="764" spans="2:12" ht="12.75">
      <c r="B764" s="75"/>
      <c r="C764" s="11" t="s">
        <v>2767</v>
      </c>
      <c r="D764" s="125"/>
      <c r="E764" s="3">
        <v>13</v>
      </c>
      <c r="F764" s="2">
        <f t="shared" si="11"/>
        <v>0</v>
      </c>
      <c r="G764" s="78"/>
      <c r="H764" s="78"/>
      <c r="J764" s="106">
        <v>10</v>
      </c>
      <c r="K764" s="81" t="s">
        <v>3474</v>
      </c>
      <c r="L764" s="77" t="s">
        <v>3615</v>
      </c>
    </row>
    <row r="765" spans="2:12" ht="15">
      <c r="B765" s="75"/>
      <c r="C765" s="18" t="s">
        <v>2768</v>
      </c>
      <c r="D765" s="125"/>
      <c r="E765" s="3">
        <v>3.1</v>
      </c>
      <c r="F765" s="2">
        <f t="shared" si="11"/>
        <v>0</v>
      </c>
      <c r="G765" s="78"/>
      <c r="H765" s="78"/>
      <c r="J765" s="106">
        <v>1</v>
      </c>
      <c r="K765" s="81" t="s">
        <v>3474</v>
      </c>
      <c r="L765" s="77" t="s">
        <v>3800</v>
      </c>
    </row>
    <row r="766" spans="2:12" ht="12.75">
      <c r="B766" s="75"/>
      <c r="C766" s="11" t="s">
        <v>793</v>
      </c>
      <c r="D766" s="125"/>
      <c r="E766" s="3">
        <v>3.1</v>
      </c>
      <c r="F766" s="2">
        <f t="shared" si="11"/>
        <v>0</v>
      </c>
      <c r="G766" s="78"/>
      <c r="H766" s="78"/>
      <c r="J766" s="106">
        <v>0.25</v>
      </c>
      <c r="K766" s="81" t="s">
        <v>3474</v>
      </c>
      <c r="L766" s="77" t="s">
        <v>3801</v>
      </c>
    </row>
    <row r="767" spans="2:12" ht="12.75">
      <c r="B767" s="75"/>
      <c r="C767" s="11" t="s">
        <v>2769</v>
      </c>
      <c r="D767" s="125"/>
      <c r="E767" s="3">
        <v>3.1</v>
      </c>
      <c r="F767" s="2">
        <f t="shared" si="11"/>
        <v>0</v>
      </c>
      <c r="H767" s="78"/>
      <c r="J767" s="106">
        <v>0.3</v>
      </c>
      <c r="K767" s="81" t="s">
        <v>3474</v>
      </c>
      <c r="L767" s="77" t="s">
        <v>3802</v>
      </c>
    </row>
    <row r="768" spans="1:12" ht="12.75">
      <c r="A768" s="45">
        <v>1</v>
      </c>
      <c r="B768" s="75"/>
      <c r="C768" s="11" t="s">
        <v>2770</v>
      </c>
      <c r="D768" s="125"/>
      <c r="E768" s="3">
        <v>3.5</v>
      </c>
      <c r="F768" s="2">
        <f t="shared" si="11"/>
        <v>0</v>
      </c>
      <c r="G768" s="78"/>
      <c r="H768" s="78"/>
      <c r="J768" s="106">
        <v>2</v>
      </c>
      <c r="K768" s="81" t="s">
        <v>3474</v>
      </c>
      <c r="L768" s="77" t="s">
        <v>3656</v>
      </c>
    </row>
    <row r="769" spans="1:12" ht="12.75">
      <c r="A769" s="45">
        <v>1</v>
      </c>
      <c r="B769" s="75"/>
      <c r="C769" s="11" t="s">
        <v>2771</v>
      </c>
      <c r="D769" s="125"/>
      <c r="E769" s="3">
        <v>13</v>
      </c>
      <c r="F769" s="2">
        <f t="shared" si="11"/>
        <v>0</v>
      </c>
      <c r="G769" s="78"/>
      <c r="H769" s="78"/>
      <c r="J769" s="106">
        <v>10</v>
      </c>
      <c r="K769" s="81" t="s">
        <v>3474</v>
      </c>
      <c r="L769" s="77" t="s">
        <v>3803</v>
      </c>
    </row>
    <row r="770" spans="2:12" ht="13.5" thickBot="1">
      <c r="B770" s="75"/>
      <c r="C770" s="19"/>
      <c r="D770" s="125"/>
      <c r="E770" s="3"/>
      <c r="F770" s="2">
        <f t="shared" si="11"/>
        <v>0</v>
      </c>
      <c r="H770" s="78"/>
      <c r="J770" s="104"/>
      <c r="K770" s="81"/>
      <c r="L770" s="77"/>
    </row>
    <row r="771" spans="2:12" ht="13.5" thickBot="1">
      <c r="B771" s="75"/>
      <c r="C771" s="28" t="s">
        <v>2772</v>
      </c>
      <c r="D771" s="125"/>
      <c r="E771" s="3"/>
      <c r="F771" s="2">
        <f t="shared" si="11"/>
        <v>0</v>
      </c>
      <c r="H771" s="78"/>
      <c r="J771" s="104"/>
      <c r="K771" s="81"/>
      <c r="L771" s="77"/>
    </row>
    <row r="772" spans="2:12" ht="12.75">
      <c r="B772" s="75"/>
      <c r="C772" s="25" t="s">
        <v>2773</v>
      </c>
      <c r="D772" s="125"/>
      <c r="E772" s="3">
        <v>2.7</v>
      </c>
      <c r="F772" s="2">
        <f t="shared" si="11"/>
        <v>0</v>
      </c>
      <c r="G772" s="78"/>
      <c r="H772" s="78"/>
      <c r="J772" s="106">
        <v>2</v>
      </c>
      <c r="K772" s="81" t="s">
        <v>3474</v>
      </c>
      <c r="L772" s="77" t="s">
        <v>3546</v>
      </c>
    </row>
    <row r="773" spans="2:12" ht="12.75">
      <c r="B773" s="75"/>
      <c r="C773" s="11" t="s">
        <v>2774</v>
      </c>
      <c r="D773" s="125"/>
      <c r="E773" s="3">
        <v>7.3</v>
      </c>
      <c r="F773" s="2">
        <f t="shared" si="11"/>
        <v>0</v>
      </c>
      <c r="G773" s="78"/>
      <c r="H773" s="78"/>
      <c r="J773" s="106">
        <v>10</v>
      </c>
      <c r="K773" s="81" t="s">
        <v>3474</v>
      </c>
      <c r="L773" s="77" t="s">
        <v>3546</v>
      </c>
    </row>
    <row r="774" spans="2:12" ht="12.75">
      <c r="B774" s="75"/>
      <c r="C774" s="15" t="s">
        <v>803</v>
      </c>
      <c r="D774" s="125"/>
      <c r="E774" s="3">
        <v>2.5</v>
      </c>
      <c r="F774" s="2">
        <f t="shared" si="11"/>
        <v>0</v>
      </c>
      <c r="G774" s="78"/>
      <c r="H774" s="78"/>
      <c r="J774" s="106">
        <v>3</v>
      </c>
      <c r="K774" s="81" t="s">
        <v>3474</v>
      </c>
      <c r="L774" s="77" t="s">
        <v>3642</v>
      </c>
    </row>
    <row r="775" spans="2:12" ht="12.75">
      <c r="B775" s="75"/>
      <c r="C775" s="15" t="s">
        <v>2775</v>
      </c>
      <c r="D775" s="125"/>
      <c r="E775" s="3">
        <v>7</v>
      </c>
      <c r="F775" s="2">
        <f t="shared" si="11"/>
        <v>0</v>
      </c>
      <c r="G775" s="78"/>
      <c r="H775" s="78"/>
      <c r="J775" s="106">
        <v>10</v>
      </c>
      <c r="K775" s="81" t="s">
        <v>3474</v>
      </c>
      <c r="L775" s="77" t="s">
        <v>3642</v>
      </c>
    </row>
    <row r="776" spans="2:12" ht="12.75">
      <c r="B776" s="75"/>
      <c r="C776" s="15" t="s">
        <v>2776</v>
      </c>
      <c r="D776" s="125"/>
      <c r="E776" s="3">
        <v>2.5</v>
      </c>
      <c r="F776" s="2">
        <f t="shared" si="11"/>
        <v>0</v>
      </c>
      <c r="G776" s="78"/>
      <c r="H776" s="78"/>
      <c r="J776" s="106">
        <v>2</v>
      </c>
      <c r="K776" s="81" t="s">
        <v>3474</v>
      </c>
      <c r="L776" s="77" t="s">
        <v>3718</v>
      </c>
    </row>
    <row r="777" spans="2:12" ht="12.75">
      <c r="B777" s="75"/>
      <c r="C777" s="15" t="s">
        <v>2777</v>
      </c>
      <c r="D777" s="125"/>
      <c r="E777" s="3">
        <v>7.3</v>
      </c>
      <c r="F777" s="2">
        <f t="shared" si="11"/>
        <v>0</v>
      </c>
      <c r="G777" s="78"/>
      <c r="H777" s="78"/>
      <c r="J777" s="106">
        <v>10</v>
      </c>
      <c r="K777" s="81" t="s">
        <v>3474</v>
      </c>
      <c r="L777" s="77" t="s">
        <v>3718</v>
      </c>
    </row>
    <row r="778" spans="2:12" ht="12.75">
      <c r="B778" s="75"/>
      <c r="C778" s="14" t="s">
        <v>2778</v>
      </c>
      <c r="D778" s="125"/>
      <c r="E778" s="3">
        <v>2.7</v>
      </c>
      <c r="F778" s="2">
        <f t="shared" si="11"/>
        <v>0</v>
      </c>
      <c r="H778" s="78"/>
      <c r="J778" s="106">
        <v>3</v>
      </c>
      <c r="K778" s="81" t="s">
        <v>3474</v>
      </c>
      <c r="L778" s="84" t="s">
        <v>3804</v>
      </c>
    </row>
    <row r="779" spans="2:12" ht="12.75">
      <c r="B779" s="75"/>
      <c r="C779" s="14" t="s">
        <v>2779</v>
      </c>
      <c r="D779" s="125"/>
      <c r="E779" s="3">
        <v>7.3</v>
      </c>
      <c r="F779" s="2">
        <f t="shared" si="11"/>
        <v>0</v>
      </c>
      <c r="H779" s="78"/>
      <c r="J779" s="106">
        <v>10</v>
      </c>
      <c r="K779" s="81" t="s">
        <v>3474</v>
      </c>
      <c r="L779" s="84" t="s">
        <v>3804</v>
      </c>
    </row>
    <row r="780" spans="2:12" ht="12.75">
      <c r="B780" s="75"/>
      <c r="C780" s="11" t="s">
        <v>806</v>
      </c>
      <c r="D780" s="125"/>
      <c r="E780" s="3">
        <v>2.5</v>
      </c>
      <c r="F780" s="2">
        <f t="shared" si="11"/>
        <v>0</v>
      </c>
      <c r="G780" s="78"/>
      <c r="H780" s="78"/>
      <c r="J780" s="106">
        <v>2</v>
      </c>
      <c r="K780" s="81" t="s">
        <v>3474</v>
      </c>
      <c r="L780" s="77" t="s">
        <v>3563</v>
      </c>
    </row>
    <row r="781" spans="2:12" ht="12.75">
      <c r="B781" s="75"/>
      <c r="C781" s="11" t="s">
        <v>2780</v>
      </c>
      <c r="D781" s="125"/>
      <c r="E781" s="3">
        <v>6.8</v>
      </c>
      <c r="F781" s="2">
        <f aca="true" t="shared" si="12" ref="F781:F843">D781*E781</f>
        <v>0</v>
      </c>
      <c r="H781" s="78"/>
      <c r="J781" s="106">
        <v>10</v>
      </c>
      <c r="K781" s="81" t="s">
        <v>3474</v>
      </c>
      <c r="L781" s="77" t="s">
        <v>3563</v>
      </c>
    </row>
    <row r="782" spans="2:12" ht="12.75">
      <c r="B782" s="75"/>
      <c r="C782" s="15" t="s">
        <v>808</v>
      </c>
      <c r="D782" s="125"/>
      <c r="E782" s="3">
        <v>2.7</v>
      </c>
      <c r="F782" s="2">
        <f t="shared" si="12"/>
        <v>0</v>
      </c>
      <c r="H782" s="78"/>
      <c r="J782" s="106">
        <v>2</v>
      </c>
      <c r="K782" s="81" t="s">
        <v>3474</v>
      </c>
      <c r="L782" s="77" t="s">
        <v>3489</v>
      </c>
    </row>
    <row r="783" spans="2:12" ht="12.75">
      <c r="B783" s="75"/>
      <c r="C783" s="11" t="s">
        <v>2781</v>
      </c>
      <c r="D783" s="125"/>
      <c r="E783" s="3">
        <v>8</v>
      </c>
      <c r="F783" s="2">
        <f t="shared" si="12"/>
        <v>0</v>
      </c>
      <c r="G783" s="78"/>
      <c r="H783" s="78"/>
      <c r="J783" s="106">
        <v>10</v>
      </c>
      <c r="K783" s="81" t="s">
        <v>3474</v>
      </c>
      <c r="L783" s="77" t="s">
        <v>3489</v>
      </c>
    </row>
    <row r="784" spans="2:12" ht="12.75">
      <c r="B784" s="75"/>
      <c r="C784" s="11" t="s">
        <v>2782</v>
      </c>
      <c r="D784" s="125"/>
      <c r="E784" s="3">
        <v>6.5</v>
      </c>
      <c r="F784" s="2">
        <f t="shared" si="12"/>
        <v>0</v>
      </c>
      <c r="G784" s="78"/>
      <c r="H784" s="78"/>
      <c r="J784" s="106">
        <v>1</v>
      </c>
      <c r="K784" s="81" t="s">
        <v>3474</v>
      </c>
      <c r="L784" s="77" t="s">
        <v>3677</v>
      </c>
    </row>
    <row r="785" spans="2:12" ht="12.75">
      <c r="B785" s="75"/>
      <c r="C785" s="11" t="s">
        <v>2783</v>
      </c>
      <c r="D785" s="125"/>
      <c r="E785" s="3">
        <v>8.5</v>
      </c>
      <c r="F785" s="2">
        <f t="shared" si="12"/>
        <v>0</v>
      </c>
      <c r="H785" s="78"/>
      <c r="J785" s="106">
        <v>10</v>
      </c>
      <c r="K785" s="81" t="s">
        <v>3474</v>
      </c>
      <c r="L785" s="77" t="s">
        <v>3677</v>
      </c>
    </row>
    <row r="786" spans="2:12" ht="12.75">
      <c r="B786" s="75"/>
      <c r="C786" s="11" t="s">
        <v>2784</v>
      </c>
      <c r="D786" s="125"/>
      <c r="E786" s="3">
        <v>2.5</v>
      </c>
      <c r="F786" s="2">
        <f t="shared" si="12"/>
        <v>0</v>
      </c>
      <c r="G786" s="78"/>
      <c r="H786" s="78"/>
      <c r="J786" s="106">
        <v>3</v>
      </c>
      <c r="K786" s="81" t="s">
        <v>3474</v>
      </c>
      <c r="L786" s="77" t="s">
        <v>3615</v>
      </c>
    </row>
    <row r="787" spans="2:12" ht="12.75">
      <c r="B787" s="75"/>
      <c r="C787" s="11" t="s">
        <v>2785</v>
      </c>
      <c r="D787" s="125"/>
      <c r="E787" s="3">
        <v>6.8</v>
      </c>
      <c r="F787" s="2">
        <f t="shared" si="12"/>
        <v>0</v>
      </c>
      <c r="G787" s="78"/>
      <c r="H787" s="78"/>
      <c r="J787" s="106">
        <v>10</v>
      </c>
      <c r="K787" s="81" t="s">
        <v>3474</v>
      </c>
      <c r="L787" s="77" t="s">
        <v>3615</v>
      </c>
    </row>
    <row r="788" spans="1:12" ht="12.75">
      <c r="A788" s="45">
        <v>1</v>
      </c>
      <c r="B788" s="75"/>
      <c r="C788" s="11" t="s">
        <v>2786</v>
      </c>
      <c r="D788" s="125"/>
      <c r="E788" s="3">
        <v>2.5</v>
      </c>
      <c r="F788" s="2">
        <f t="shared" si="12"/>
        <v>0</v>
      </c>
      <c r="H788" s="78"/>
      <c r="J788" s="106">
        <v>2</v>
      </c>
      <c r="K788" s="81" t="s">
        <v>3474</v>
      </c>
      <c r="L788" s="77" t="s">
        <v>3805</v>
      </c>
    </row>
    <row r="789" spans="1:12" ht="12.75">
      <c r="A789" s="45">
        <v>1</v>
      </c>
      <c r="B789" s="75"/>
      <c r="C789" s="11" t="s">
        <v>2787</v>
      </c>
      <c r="D789" s="125"/>
      <c r="E789" s="3">
        <v>6.8</v>
      </c>
      <c r="F789" s="2">
        <f t="shared" si="12"/>
        <v>0</v>
      </c>
      <c r="H789" s="78"/>
      <c r="J789" s="106">
        <v>10</v>
      </c>
      <c r="K789" s="81" t="s">
        <v>3474</v>
      </c>
      <c r="L789" s="77" t="s">
        <v>3805</v>
      </c>
    </row>
    <row r="790" spans="1:12" ht="12.75">
      <c r="A790" s="45">
        <v>1</v>
      </c>
      <c r="B790" s="75"/>
      <c r="C790" s="11" t="s">
        <v>2788</v>
      </c>
      <c r="D790" s="125"/>
      <c r="E790" s="3">
        <v>2.7</v>
      </c>
      <c r="F790" s="2">
        <f t="shared" si="12"/>
        <v>0</v>
      </c>
      <c r="G790" s="78"/>
      <c r="H790" s="78"/>
      <c r="J790" s="106">
        <v>2</v>
      </c>
      <c r="K790" s="81" t="s">
        <v>3474</v>
      </c>
      <c r="L790" s="77" t="s">
        <v>3718</v>
      </c>
    </row>
    <row r="791" spans="2:12" ht="12.75">
      <c r="B791" s="75"/>
      <c r="C791" s="11" t="s">
        <v>2789</v>
      </c>
      <c r="D791" s="125"/>
      <c r="E791" s="3">
        <v>7.3</v>
      </c>
      <c r="F791" s="2">
        <f t="shared" si="12"/>
        <v>0</v>
      </c>
      <c r="G791" s="78"/>
      <c r="H791" s="78"/>
      <c r="J791" s="106">
        <v>10</v>
      </c>
      <c r="K791" s="81" t="s">
        <v>3474</v>
      </c>
      <c r="L791" s="77" t="s">
        <v>3718</v>
      </c>
    </row>
    <row r="792" spans="2:12" ht="12.75">
      <c r="B792" s="75"/>
      <c r="C792" s="11" t="s">
        <v>2790</v>
      </c>
      <c r="D792" s="125"/>
      <c r="E792" s="3">
        <v>2.5</v>
      </c>
      <c r="F792" s="2">
        <f t="shared" si="12"/>
        <v>0</v>
      </c>
      <c r="G792" s="78"/>
      <c r="H792" s="78"/>
      <c r="J792" s="106">
        <v>2</v>
      </c>
      <c r="K792" s="81" t="s">
        <v>3474</v>
      </c>
      <c r="L792" s="77" t="s">
        <v>3500</v>
      </c>
    </row>
    <row r="793" spans="2:12" ht="12.75">
      <c r="B793" s="75"/>
      <c r="C793" s="11" t="s">
        <v>818</v>
      </c>
      <c r="D793" s="125"/>
      <c r="E793" s="3">
        <v>2.8</v>
      </c>
      <c r="F793" s="2">
        <f t="shared" si="12"/>
        <v>0</v>
      </c>
      <c r="G793" s="78"/>
      <c r="H793" s="78"/>
      <c r="J793" s="106">
        <v>3</v>
      </c>
      <c r="K793" s="81" t="s">
        <v>3474</v>
      </c>
      <c r="L793" s="77" t="s">
        <v>3677</v>
      </c>
    </row>
    <row r="794" spans="2:12" ht="12.75">
      <c r="B794" s="75"/>
      <c r="C794" s="11" t="s">
        <v>2791</v>
      </c>
      <c r="D794" s="125"/>
      <c r="E794" s="3">
        <v>6.8</v>
      </c>
      <c r="F794" s="2">
        <f t="shared" si="12"/>
        <v>0</v>
      </c>
      <c r="G794" s="78"/>
      <c r="H794" s="78"/>
      <c r="J794" s="106">
        <v>10</v>
      </c>
      <c r="K794" s="81" t="s">
        <v>3474</v>
      </c>
      <c r="L794" s="77" t="s">
        <v>3677</v>
      </c>
    </row>
    <row r="795" spans="2:12" ht="12.75">
      <c r="B795" s="75"/>
      <c r="C795" s="11" t="s">
        <v>2792</v>
      </c>
      <c r="D795" s="125"/>
      <c r="E795" s="3">
        <v>2.7</v>
      </c>
      <c r="F795" s="2">
        <f t="shared" si="12"/>
        <v>0</v>
      </c>
      <c r="G795" s="78"/>
      <c r="H795" s="78"/>
      <c r="J795" s="106">
        <v>2</v>
      </c>
      <c r="K795" s="81" t="s">
        <v>3474</v>
      </c>
      <c r="L795" s="77" t="s">
        <v>3718</v>
      </c>
    </row>
    <row r="796" spans="2:12" ht="12.75">
      <c r="B796" s="75"/>
      <c r="C796" s="11" t="s">
        <v>2793</v>
      </c>
      <c r="D796" s="125"/>
      <c r="E796" s="3">
        <v>7.3</v>
      </c>
      <c r="F796" s="2">
        <f t="shared" si="12"/>
        <v>0</v>
      </c>
      <c r="G796" s="78"/>
      <c r="H796" s="78"/>
      <c r="J796" s="106">
        <v>10</v>
      </c>
      <c r="K796" s="81" t="s">
        <v>3474</v>
      </c>
      <c r="L796" s="77" t="s">
        <v>3718</v>
      </c>
    </row>
    <row r="797" spans="2:12" ht="12.75">
      <c r="B797" s="75"/>
      <c r="C797" s="11" t="s">
        <v>2794</v>
      </c>
      <c r="D797" s="125"/>
      <c r="E797" s="3">
        <v>2.5</v>
      </c>
      <c r="F797" s="2">
        <f t="shared" si="12"/>
        <v>0</v>
      </c>
      <c r="G797" s="78"/>
      <c r="H797" s="78"/>
      <c r="J797" s="106">
        <v>3</v>
      </c>
      <c r="K797" s="81" t="s">
        <v>3474</v>
      </c>
      <c r="L797" s="77" t="s">
        <v>3718</v>
      </c>
    </row>
    <row r="798" spans="2:12" ht="12.75">
      <c r="B798" s="75"/>
      <c r="C798" s="11" t="s">
        <v>2795</v>
      </c>
      <c r="D798" s="125"/>
      <c r="E798" s="3">
        <v>6.8</v>
      </c>
      <c r="F798" s="2">
        <f t="shared" si="12"/>
        <v>0</v>
      </c>
      <c r="G798" s="78"/>
      <c r="H798" s="78"/>
      <c r="J798" s="106">
        <v>10</v>
      </c>
      <c r="K798" s="81" t="s">
        <v>3474</v>
      </c>
      <c r="L798" s="77" t="s">
        <v>3718</v>
      </c>
    </row>
    <row r="799" spans="2:12" ht="12.75">
      <c r="B799" s="75"/>
      <c r="C799" s="11" t="s">
        <v>824</v>
      </c>
      <c r="D799" s="125"/>
      <c r="E799" s="3">
        <v>2.5</v>
      </c>
      <c r="F799" s="2">
        <f t="shared" si="12"/>
        <v>0</v>
      </c>
      <c r="G799" s="78"/>
      <c r="H799" s="78"/>
      <c r="J799" s="106">
        <v>3</v>
      </c>
      <c r="K799" s="81" t="s">
        <v>3474</v>
      </c>
      <c r="L799" s="77" t="s">
        <v>3615</v>
      </c>
    </row>
    <row r="800" spans="2:12" ht="12.75">
      <c r="B800" s="75"/>
      <c r="C800" s="11" t="s">
        <v>2796</v>
      </c>
      <c r="D800" s="125"/>
      <c r="E800" s="3">
        <v>6.8</v>
      </c>
      <c r="F800" s="2">
        <f t="shared" si="12"/>
        <v>0</v>
      </c>
      <c r="G800" s="78"/>
      <c r="H800" s="78"/>
      <c r="J800" s="106">
        <v>10</v>
      </c>
      <c r="K800" s="81" t="s">
        <v>3474</v>
      </c>
      <c r="L800" s="77" t="s">
        <v>3615</v>
      </c>
    </row>
    <row r="801" spans="2:12" ht="12.75">
      <c r="B801" s="75"/>
      <c r="C801" s="11" t="s">
        <v>2797</v>
      </c>
      <c r="D801" s="125"/>
      <c r="E801" s="3">
        <v>2.7</v>
      </c>
      <c r="F801" s="2">
        <f t="shared" si="12"/>
        <v>0</v>
      </c>
      <c r="H801" s="78"/>
      <c r="J801" s="106">
        <v>2</v>
      </c>
      <c r="K801" s="81" t="s">
        <v>3474</v>
      </c>
      <c r="L801" s="77" t="s">
        <v>3677</v>
      </c>
    </row>
    <row r="802" spans="2:12" ht="12.75">
      <c r="B802" s="75"/>
      <c r="C802" s="11" t="s">
        <v>2798</v>
      </c>
      <c r="D802" s="125"/>
      <c r="E802" s="3">
        <v>7.3</v>
      </c>
      <c r="F802" s="2">
        <f t="shared" si="12"/>
        <v>0</v>
      </c>
      <c r="G802" s="78"/>
      <c r="H802" s="78"/>
      <c r="J802" s="106">
        <v>10</v>
      </c>
      <c r="K802" s="81" t="s">
        <v>3474</v>
      </c>
      <c r="L802" s="77" t="s">
        <v>3677</v>
      </c>
    </row>
    <row r="803" spans="2:12" ht="12.75">
      <c r="B803" s="75"/>
      <c r="C803" s="11" t="s">
        <v>2799</v>
      </c>
      <c r="D803" s="125"/>
      <c r="E803" s="3">
        <v>2.5</v>
      </c>
      <c r="F803" s="2">
        <f t="shared" si="12"/>
        <v>0</v>
      </c>
      <c r="G803" s="78"/>
      <c r="H803" s="78"/>
      <c r="J803" s="106">
        <v>2</v>
      </c>
      <c r="K803" s="81" t="s">
        <v>3474</v>
      </c>
      <c r="L803" s="77" t="s">
        <v>3718</v>
      </c>
    </row>
    <row r="804" spans="2:12" ht="12.75">
      <c r="B804" s="75"/>
      <c r="C804" s="11" t="s">
        <v>2800</v>
      </c>
      <c r="D804" s="125"/>
      <c r="E804" s="3">
        <v>6.8</v>
      </c>
      <c r="F804" s="2">
        <f t="shared" si="12"/>
        <v>0</v>
      </c>
      <c r="G804" s="78"/>
      <c r="H804" s="78"/>
      <c r="J804" s="106">
        <v>10</v>
      </c>
      <c r="K804" s="81" t="s">
        <v>3474</v>
      </c>
      <c r="L804" s="77" t="s">
        <v>3718</v>
      </c>
    </row>
    <row r="805" spans="2:12" ht="12.75">
      <c r="B805" s="75"/>
      <c r="C805" s="11" t="s">
        <v>2801</v>
      </c>
      <c r="D805" s="125"/>
      <c r="E805" s="3">
        <v>7.7</v>
      </c>
      <c r="F805" s="2">
        <f t="shared" si="12"/>
        <v>0</v>
      </c>
      <c r="H805" s="78"/>
      <c r="J805" s="106">
        <v>0.25</v>
      </c>
      <c r="K805" s="81" t="s">
        <v>3474</v>
      </c>
      <c r="L805" s="77" t="s">
        <v>3806</v>
      </c>
    </row>
    <row r="806" spans="1:12" ht="12.75">
      <c r="A806" s="45">
        <v>1</v>
      </c>
      <c r="B806" s="75"/>
      <c r="C806" s="11" t="s">
        <v>2802</v>
      </c>
      <c r="D806" s="125"/>
      <c r="E806" s="3">
        <v>7.3</v>
      </c>
      <c r="F806" s="2">
        <f t="shared" si="12"/>
        <v>0</v>
      </c>
      <c r="H806" s="78"/>
      <c r="J806" s="106">
        <v>10</v>
      </c>
      <c r="K806" s="81" t="s">
        <v>3474</v>
      </c>
      <c r="L806" s="77" t="s">
        <v>3806</v>
      </c>
    </row>
    <row r="807" spans="1:12" ht="12.75">
      <c r="A807" s="45">
        <v>1</v>
      </c>
      <c r="B807" s="75"/>
      <c r="C807" s="11" t="s">
        <v>2803</v>
      </c>
      <c r="D807" s="125"/>
      <c r="E807" s="3">
        <v>2.5</v>
      </c>
      <c r="F807" s="2">
        <f t="shared" si="12"/>
        <v>0</v>
      </c>
      <c r="G807" s="78"/>
      <c r="H807" s="78"/>
      <c r="J807" s="106">
        <v>3</v>
      </c>
      <c r="K807" s="81" t="s">
        <v>3474</v>
      </c>
      <c r="L807" s="77" t="s">
        <v>3718</v>
      </c>
    </row>
    <row r="808" spans="1:12" ht="12.75">
      <c r="A808" s="45">
        <v>1</v>
      </c>
      <c r="B808" s="75"/>
      <c r="C808" s="11" t="s">
        <v>2804</v>
      </c>
      <c r="D808" s="125"/>
      <c r="E808" s="3">
        <v>6.8</v>
      </c>
      <c r="F808" s="2">
        <f t="shared" si="12"/>
        <v>0</v>
      </c>
      <c r="G808" s="78"/>
      <c r="H808" s="78"/>
      <c r="J808" s="106">
        <v>10</v>
      </c>
      <c r="K808" s="81" t="s">
        <v>3474</v>
      </c>
      <c r="L808" s="77" t="s">
        <v>3718</v>
      </c>
    </row>
    <row r="809" spans="2:12" ht="12.75">
      <c r="B809" s="75"/>
      <c r="C809" s="11" t="s">
        <v>2805</v>
      </c>
      <c r="D809" s="125"/>
      <c r="E809" s="3">
        <v>2.5</v>
      </c>
      <c r="F809" s="2">
        <f t="shared" si="12"/>
        <v>0</v>
      </c>
      <c r="G809" s="78"/>
      <c r="H809" s="78"/>
      <c r="J809" s="106">
        <v>3</v>
      </c>
      <c r="K809" s="81" t="s">
        <v>3474</v>
      </c>
      <c r="L809" s="77" t="s">
        <v>3677</v>
      </c>
    </row>
    <row r="810" spans="2:12" ht="12.75">
      <c r="B810" s="75"/>
      <c r="C810" s="11" t="s">
        <v>2806</v>
      </c>
      <c r="D810" s="125"/>
      <c r="E810" s="3">
        <v>6.8</v>
      </c>
      <c r="F810" s="2">
        <f t="shared" si="12"/>
        <v>0</v>
      </c>
      <c r="G810" s="78"/>
      <c r="H810" s="78"/>
      <c r="J810" s="106">
        <v>10</v>
      </c>
      <c r="K810" s="81" t="s">
        <v>3474</v>
      </c>
      <c r="L810" s="77" t="s">
        <v>3677</v>
      </c>
    </row>
    <row r="811" spans="2:12" ht="12.75">
      <c r="B811" s="75"/>
      <c r="C811" s="11" t="s">
        <v>2807</v>
      </c>
      <c r="D811" s="125"/>
      <c r="E811" s="3">
        <v>2.5</v>
      </c>
      <c r="F811" s="2">
        <f t="shared" si="12"/>
        <v>0</v>
      </c>
      <c r="G811" s="78"/>
      <c r="H811" s="78"/>
      <c r="J811" s="106">
        <v>3</v>
      </c>
      <c r="K811" s="81" t="s">
        <v>3474</v>
      </c>
      <c r="L811" s="77" t="s">
        <v>3677</v>
      </c>
    </row>
    <row r="812" spans="2:12" ht="12.75">
      <c r="B812" s="75"/>
      <c r="C812" s="11" t="s">
        <v>2808</v>
      </c>
      <c r="D812" s="125"/>
      <c r="E812" s="3">
        <v>6.8</v>
      </c>
      <c r="F812" s="2">
        <f t="shared" si="12"/>
        <v>0</v>
      </c>
      <c r="G812" s="78"/>
      <c r="H812" s="78"/>
      <c r="J812" s="106">
        <v>10</v>
      </c>
      <c r="K812" s="81" t="s">
        <v>3474</v>
      </c>
      <c r="L812" s="77" t="s">
        <v>3677</v>
      </c>
    </row>
    <row r="813" spans="2:12" ht="12.75">
      <c r="B813" s="75"/>
      <c r="C813" s="11" t="s">
        <v>2809</v>
      </c>
      <c r="D813" s="125"/>
      <c r="E813" s="3">
        <v>6.8</v>
      </c>
      <c r="F813" s="2">
        <f t="shared" si="12"/>
        <v>0</v>
      </c>
      <c r="G813" s="78"/>
      <c r="H813" s="78"/>
      <c r="J813" s="106">
        <v>10</v>
      </c>
      <c r="K813" s="81" t="s">
        <v>3474</v>
      </c>
      <c r="L813" s="77" t="s">
        <v>3677</v>
      </c>
    </row>
    <row r="814" spans="2:12" ht="12.75">
      <c r="B814" s="75"/>
      <c r="C814" s="11" t="s">
        <v>2810</v>
      </c>
      <c r="D814" s="125"/>
      <c r="E814" s="3">
        <v>2.8</v>
      </c>
      <c r="F814" s="2">
        <f t="shared" si="12"/>
        <v>0</v>
      </c>
      <c r="H814" s="78"/>
      <c r="J814" s="106">
        <v>3</v>
      </c>
      <c r="K814" s="81" t="s">
        <v>3474</v>
      </c>
      <c r="L814" s="77" t="s">
        <v>3807</v>
      </c>
    </row>
    <row r="815" spans="2:12" ht="12.75">
      <c r="B815" s="75"/>
      <c r="C815" s="11" t="s">
        <v>2811</v>
      </c>
      <c r="D815" s="125"/>
      <c r="E815" s="3">
        <v>6.8</v>
      </c>
      <c r="F815" s="2">
        <f t="shared" si="12"/>
        <v>0</v>
      </c>
      <c r="H815" s="78"/>
      <c r="J815" s="106">
        <v>10</v>
      </c>
      <c r="K815" s="81" t="s">
        <v>3474</v>
      </c>
      <c r="L815" s="77" t="s">
        <v>3807</v>
      </c>
    </row>
    <row r="816" spans="2:12" ht="12.75">
      <c r="B816" s="75"/>
      <c r="C816" s="11" t="s">
        <v>2812</v>
      </c>
      <c r="D816" s="125"/>
      <c r="E816" s="3">
        <v>2.5</v>
      </c>
      <c r="F816" s="2">
        <f t="shared" si="12"/>
        <v>0</v>
      </c>
      <c r="G816" s="78"/>
      <c r="H816" s="78"/>
      <c r="J816" s="106">
        <v>2</v>
      </c>
      <c r="K816" s="81" t="s">
        <v>3474</v>
      </c>
      <c r="L816" s="77" t="s">
        <v>3500</v>
      </c>
    </row>
    <row r="817" spans="2:12" ht="12.75">
      <c r="B817" s="75"/>
      <c r="C817" s="11" t="s">
        <v>2813</v>
      </c>
      <c r="D817" s="125"/>
      <c r="E817" s="3">
        <v>6.8</v>
      </c>
      <c r="F817" s="2">
        <f t="shared" si="12"/>
        <v>0</v>
      </c>
      <c r="G817" s="78"/>
      <c r="H817" s="78"/>
      <c r="J817" s="106">
        <v>10</v>
      </c>
      <c r="K817" s="81" t="s">
        <v>3474</v>
      </c>
      <c r="L817" s="77" t="s">
        <v>3500</v>
      </c>
    </row>
    <row r="818" spans="2:12" ht="12.75">
      <c r="B818" s="75"/>
      <c r="C818" s="11" t="s">
        <v>841</v>
      </c>
      <c r="D818" s="125"/>
      <c r="E818" s="3">
        <v>2.5</v>
      </c>
      <c r="F818" s="2">
        <f t="shared" si="12"/>
        <v>0</v>
      </c>
      <c r="G818" s="78"/>
      <c r="H818" s="78"/>
      <c r="J818" s="106">
        <v>3</v>
      </c>
      <c r="K818" s="81" t="s">
        <v>3474</v>
      </c>
      <c r="L818" s="77" t="s">
        <v>3642</v>
      </c>
    </row>
    <row r="819" spans="2:12" ht="12.75">
      <c r="B819" s="75"/>
      <c r="C819" s="11" t="s">
        <v>2814</v>
      </c>
      <c r="D819" s="125"/>
      <c r="E819" s="3">
        <v>7.3</v>
      </c>
      <c r="F819" s="2">
        <f t="shared" si="12"/>
        <v>0</v>
      </c>
      <c r="G819" s="78"/>
      <c r="H819" s="78"/>
      <c r="J819" s="106">
        <v>10</v>
      </c>
      <c r="K819" s="81" t="s">
        <v>3474</v>
      </c>
      <c r="L819" s="77" t="s">
        <v>3642</v>
      </c>
    </row>
    <row r="820" spans="2:12" ht="12.75">
      <c r="B820" s="75"/>
      <c r="C820" s="11" t="s">
        <v>2815</v>
      </c>
      <c r="D820" s="125"/>
      <c r="E820" s="3">
        <v>2.7</v>
      </c>
      <c r="F820" s="2">
        <f t="shared" si="12"/>
        <v>0</v>
      </c>
      <c r="G820" s="78"/>
      <c r="H820" s="78"/>
      <c r="J820" s="106">
        <v>2</v>
      </c>
      <c r="K820" s="81" t="s">
        <v>3474</v>
      </c>
      <c r="L820" s="77" t="s">
        <v>3677</v>
      </c>
    </row>
    <row r="821" spans="2:12" ht="12.75">
      <c r="B821" s="75"/>
      <c r="C821" s="11" t="s">
        <v>2816</v>
      </c>
      <c r="D821" s="125"/>
      <c r="E821" s="3">
        <v>7.3</v>
      </c>
      <c r="F821" s="2">
        <f t="shared" si="12"/>
        <v>0</v>
      </c>
      <c r="G821" s="78"/>
      <c r="H821" s="78"/>
      <c r="J821" s="106">
        <v>10</v>
      </c>
      <c r="K821" s="81" t="s">
        <v>3474</v>
      </c>
      <c r="L821" s="77" t="s">
        <v>3677</v>
      </c>
    </row>
    <row r="822" spans="2:12" ht="12.75">
      <c r="B822" s="75"/>
      <c r="C822" s="11" t="s">
        <v>2817</v>
      </c>
      <c r="D822" s="125"/>
      <c r="E822" s="3">
        <v>2.7</v>
      </c>
      <c r="F822" s="2">
        <f t="shared" si="12"/>
        <v>0</v>
      </c>
      <c r="G822" s="78"/>
      <c r="H822" s="78"/>
      <c r="J822" s="106">
        <v>3</v>
      </c>
      <c r="K822" s="81" t="s">
        <v>3474</v>
      </c>
      <c r="L822" s="77" t="s">
        <v>3808</v>
      </c>
    </row>
    <row r="823" spans="2:12" ht="12.75">
      <c r="B823" s="75"/>
      <c r="C823" s="11" t="s">
        <v>2818</v>
      </c>
      <c r="D823" s="125"/>
      <c r="E823" s="3">
        <v>7.3</v>
      </c>
      <c r="F823" s="2">
        <f t="shared" si="12"/>
        <v>0</v>
      </c>
      <c r="G823" s="78"/>
      <c r="H823" s="78"/>
      <c r="J823" s="106">
        <v>10</v>
      </c>
      <c r="K823" s="81" t="s">
        <v>3474</v>
      </c>
      <c r="L823" s="77" t="s">
        <v>3808</v>
      </c>
    </row>
    <row r="824" spans="2:12" ht="12.75">
      <c r="B824" s="75"/>
      <c r="C824" s="9" t="s">
        <v>2819</v>
      </c>
      <c r="D824" s="125"/>
      <c r="E824" s="3">
        <v>7.3</v>
      </c>
      <c r="F824" s="2">
        <f t="shared" si="12"/>
        <v>0</v>
      </c>
      <c r="H824" s="78"/>
      <c r="J824" s="106">
        <v>10</v>
      </c>
      <c r="K824" s="81" t="s">
        <v>3474</v>
      </c>
      <c r="L824" s="84" t="s">
        <v>3809</v>
      </c>
    </row>
    <row r="825" spans="2:12" ht="12.75">
      <c r="B825" s="75"/>
      <c r="C825" s="11" t="s">
        <v>2820</v>
      </c>
      <c r="D825" s="125"/>
      <c r="E825" s="3">
        <v>5.5</v>
      </c>
      <c r="F825" s="2">
        <f t="shared" si="12"/>
        <v>0</v>
      </c>
      <c r="G825" s="78"/>
      <c r="H825" s="78"/>
      <c r="J825" s="106">
        <v>1</v>
      </c>
      <c r="K825" s="81" t="s">
        <v>3474</v>
      </c>
      <c r="L825" s="77" t="s">
        <v>3677</v>
      </c>
    </row>
    <row r="826" spans="1:12" ht="12.75">
      <c r="A826" s="45">
        <v>1</v>
      </c>
      <c r="B826" s="75"/>
      <c r="C826" s="11" t="s">
        <v>850</v>
      </c>
      <c r="D826" s="125"/>
      <c r="E826" s="3">
        <v>2.7</v>
      </c>
      <c r="F826" s="2">
        <f t="shared" si="12"/>
        <v>0</v>
      </c>
      <c r="G826" s="78"/>
      <c r="H826" s="78"/>
      <c r="J826" s="106">
        <v>2</v>
      </c>
      <c r="K826" s="81" t="s">
        <v>3474</v>
      </c>
      <c r="L826" s="77" t="s">
        <v>3677</v>
      </c>
    </row>
    <row r="827" spans="1:12" ht="12.75">
      <c r="A827" s="45">
        <v>1</v>
      </c>
      <c r="B827" s="75"/>
      <c r="C827" s="11" t="s">
        <v>2821</v>
      </c>
      <c r="D827" s="125"/>
      <c r="E827" s="3">
        <v>7.3</v>
      </c>
      <c r="F827" s="2">
        <f t="shared" si="12"/>
        <v>0</v>
      </c>
      <c r="G827" s="78"/>
      <c r="H827" s="78"/>
      <c r="J827" s="106">
        <v>10</v>
      </c>
      <c r="K827" s="81" t="s">
        <v>3474</v>
      </c>
      <c r="L827" s="77" t="s">
        <v>3677</v>
      </c>
    </row>
    <row r="828" spans="1:12" ht="12.75">
      <c r="A828" s="45">
        <v>1</v>
      </c>
      <c r="B828" s="75"/>
      <c r="C828" s="11" t="s">
        <v>2822</v>
      </c>
      <c r="D828" s="125"/>
      <c r="E828" s="3">
        <v>2.5</v>
      </c>
      <c r="F828" s="2">
        <f t="shared" si="12"/>
        <v>0</v>
      </c>
      <c r="G828" s="78"/>
      <c r="H828" s="78"/>
      <c r="J828" s="106">
        <v>2</v>
      </c>
      <c r="K828" s="81" t="s">
        <v>3474</v>
      </c>
      <c r="L828" s="77" t="s">
        <v>3810</v>
      </c>
    </row>
    <row r="829" spans="2:12" ht="12.75">
      <c r="B829" s="75"/>
      <c r="C829" s="11" t="s">
        <v>2823</v>
      </c>
      <c r="D829" s="125"/>
      <c r="E829" s="3">
        <v>7.3</v>
      </c>
      <c r="F829" s="2">
        <f t="shared" si="12"/>
        <v>0</v>
      </c>
      <c r="G829" s="78"/>
      <c r="H829" s="78"/>
      <c r="J829" s="106">
        <v>10</v>
      </c>
      <c r="K829" s="81" t="s">
        <v>3474</v>
      </c>
      <c r="L829" s="77" t="s">
        <v>3810</v>
      </c>
    </row>
    <row r="830" spans="2:12" ht="12.75">
      <c r="B830" s="75"/>
      <c r="C830" s="11" t="s">
        <v>2824</v>
      </c>
      <c r="D830" s="125"/>
      <c r="E830" s="3">
        <v>5.5</v>
      </c>
      <c r="F830" s="2">
        <f t="shared" si="12"/>
        <v>0</v>
      </c>
      <c r="G830" s="78"/>
      <c r="H830" s="78"/>
      <c r="J830" s="106">
        <v>1</v>
      </c>
      <c r="K830" s="81" t="s">
        <v>3474</v>
      </c>
      <c r="L830" s="77" t="s">
        <v>3642</v>
      </c>
    </row>
    <row r="831" spans="2:12" ht="12.75">
      <c r="B831" s="75"/>
      <c r="C831" s="11" t="s">
        <v>2825</v>
      </c>
      <c r="D831" s="125"/>
      <c r="E831" s="3">
        <v>7.3</v>
      </c>
      <c r="F831" s="2">
        <f t="shared" si="12"/>
        <v>0</v>
      </c>
      <c r="G831" s="78"/>
      <c r="H831" s="78"/>
      <c r="J831" s="106">
        <v>10</v>
      </c>
      <c r="K831" s="81" t="s">
        <v>3474</v>
      </c>
      <c r="L831" s="90" t="s">
        <v>3642</v>
      </c>
    </row>
    <row r="832" spans="2:12" ht="12.75">
      <c r="B832" s="75"/>
      <c r="C832" s="11" t="s">
        <v>857</v>
      </c>
      <c r="D832" s="125"/>
      <c r="E832" s="3">
        <v>2.5</v>
      </c>
      <c r="F832" s="2">
        <f t="shared" si="12"/>
        <v>0</v>
      </c>
      <c r="G832" s="78"/>
      <c r="H832" s="78"/>
      <c r="J832" s="106">
        <v>3</v>
      </c>
      <c r="K832" s="81" t="s">
        <v>3474</v>
      </c>
      <c r="L832" s="77" t="s">
        <v>3677</v>
      </c>
    </row>
    <row r="833" spans="2:12" ht="12.75">
      <c r="B833" s="75"/>
      <c r="C833" s="11" t="s">
        <v>2826</v>
      </c>
      <c r="D833" s="125"/>
      <c r="E833" s="3">
        <v>6.8</v>
      </c>
      <c r="F833" s="2">
        <f t="shared" si="12"/>
        <v>0</v>
      </c>
      <c r="G833" s="78"/>
      <c r="H833" s="78"/>
      <c r="J833" s="106">
        <v>10</v>
      </c>
      <c r="K833" s="81" t="s">
        <v>3474</v>
      </c>
      <c r="L833" s="77" t="s">
        <v>3677</v>
      </c>
    </row>
    <row r="834" spans="2:12" ht="12.75">
      <c r="B834" s="75"/>
      <c r="C834" s="11" t="s">
        <v>859</v>
      </c>
      <c r="D834" s="125"/>
      <c r="E834" s="3">
        <v>2.5</v>
      </c>
      <c r="F834" s="2">
        <f t="shared" si="12"/>
        <v>0</v>
      </c>
      <c r="G834" s="78"/>
      <c r="H834" s="78"/>
      <c r="J834" s="106">
        <v>2</v>
      </c>
      <c r="K834" s="81" t="s">
        <v>3474</v>
      </c>
      <c r="L834" s="77" t="s">
        <v>3500</v>
      </c>
    </row>
    <row r="835" spans="2:12" ht="12.75">
      <c r="B835" s="75"/>
      <c r="C835" s="11" t="s">
        <v>2827</v>
      </c>
      <c r="D835" s="125"/>
      <c r="E835" s="3">
        <v>6.8</v>
      </c>
      <c r="F835" s="2">
        <f t="shared" si="12"/>
        <v>0</v>
      </c>
      <c r="G835" s="78"/>
      <c r="H835" s="78"/>
      <c r="J835" s="106">
        <v>10</v>
      </c>
      <c r="K835" s="81" t="s">
        <v>3474</v>
      </c>
      <c r="L835" s="77" t="s">
        <v>3500</v>
      </c>
    </row>
    <row r="836" spans="2:12" ht="12.75">
      <c r="B836" s="75"/>
      <c r="C836" s="11" t="s">
        <v>2828</v>
      </c>
      <c r="D836" s="125"/>
      <c r="E836" s="3">
        <v>6.8</v>
      </c>
      <c r="F836" s="2">
        <f t="shared" si="12"/>
        <v>0</v>
      </c>
      <c r="G836" s="78"/>
      <c r="H836" s="78"/>
      <c r="J836" s="106">
        <v>10</v>
      </c>
      <c r="K836" s="81" t="s">
        <v>3474</v>
      </c>
      <c r="L836" s="77" t="s">
        <v>3642</v>
      </c>
    </row>
    <row r="837" spans="2:12" ht="13.5" thickBot="1">
      <c r="B837" s="75"/>
      <c r="C837" s="19"/>
      <c r="D837" s="125"/>
      <c r="E837" s="3"/>
      <c r="F837" s="2">
        <f t="shared" si="12"/>
        <v>0</v>
      </c>
      <c r="H837" s="78"/>
      <c r="J837" s="104"/>
      <c r="K837" s="81"/>
      <c r="L837" s="77"/>
    </row>
    <row r="838" spans="2:12" ht="13.5" thickBot="1">
      <c r="B838" s="75"/>
      <c r="C838" s="23" t="s">
        <v>2829</v>
      </c>
      <c r="D838" s="125"/>
      <c r="E838" s="3"/>
      <c r="F838" s="2">
        <f t="shared" si="12"/>
        <v>0</v>
      </c>
      <c r="H838" s="78"/>
      <c r="J838" s="104"/>
      <c r="K838" s="81"/>
      <c r="L838" s="77"/>
    </row>
    <row r="839" spans="2:12" ht="12.75">
      <c r="B839" s="75"/>
      <c r="C839" s="11" t="s">
        <v>2830</v>
      </c>
      <c r="D839" s="125"/>
      <c r="E839" s="3">
        <v>3</v>
      </c>
      <c r="F839" s="2">
        <f t="shared" si="12"/>
        <v>0</v>
      </c>
      <c r="H839" s="78"/>
      <c r="J839" s="106">
        <v>3</v>
      </c>
      <c r="K839" s="81" t="s">
        <v>3474</v>
      </c>
      <c r="L839" s="77" t="s">
        <v>3811</v>
      </c>
    </row>
    <row r="840" spans="2:12" ht="12.75">
      <c r="B840" s="75"/>
      <c r="C840" s="11" t="s">
        <v>2831</v>
      </c>
      <c r="D840" s="125"/>
      <c r="E840" s="3">
        <v>7</v>
      </c>
      <c r="F840" s="2">
        <f t="shared" si="12"/>
        <v>0</v>
      </c>
      <c r="H840" s="78"/>
      <c r="J840" s="106">
        <v>10</v>
      </c>
      <c r="K840" s="81" t="s">
        <v>3474</v>
      </c>
      <c r="L840" s="77" t="s">
        <v>3811</v>
      </c>
    </row>
    <row r="841" spans="2:12" ht="12.75">
      <c r="B841" s="75"/>
      <c r="C841" s="11" t="s">
        <v>863</v>
      </c>
      <c r="D841" s="125"/>
      <c r="E841" s="3">
        <v>3</v>
      </c>
      <c r="F841" s="2">
        <f t="shared" si="12"/>
        <v>0</v>
      </c>
      <c r="G841" s="78"/>
      <c r="H841" s="78"/>
      <c r="J841" s="106">
        <v>3</v>
      </c>
      <c r="K841" s="81" t="s">
        <v>3474</v>
      </c>
      <c r="L841" s="77" t="s">
        <v>3677</v>
      </c>
    </row>
    <row r="842" spans="2:12" ht="12.75">
      <c r="B842" s="75"/>
      <c r="C842" s="11" t="s">
        <v>2832</v>
      </c>
      <c r="D842" s="125"/>
      <c r="E842" s="3">
        <v>7</v>
      </c>
      <c r="F842" s="2">
        <f t="shared" si="12"/>
        <v>0</v>
      </c>
      <c r="G842" s="78"/>
      <c r="H842" s="78"/>
      <c r="J842" s="106">
        <v>10</v>
      </c>
      <c r="K842" s="81" t="s">
        <v>3474</v>
      </c>
      <c r="L842" s="77" t="s">
        <v>3677</v>
      </c>
    </row>
    <row r="843" spans="2:12" ht="12.75">
      <c r="B843" s="75"/>
      <c r="C843" s="11" t="s">
        <v>2833</v>
      </c>
      <c r="D843" s="125"/>
      <c r="E843" s="3">
        <v>3</v>
      </c>
      <c r="F843" s="2">
        <f t="shared" si="12"/>
        <v>0</v>
      </c>
      <c r="G843" s="78"/>
      <c r="H843" s="78"/>
      <c r="J843" s="106">
        <v>3</v>
      </c>
      <c r="K843" s="81" t="s">
        <v>3474</v>
      </c>
      <c r="L843" s="77" t="s">
        <v>3615</v>
      </c>
    </row>
    <row r="844" spans="2:12" ht="12.75">
      <c r="B844" s="75"/>
      <c r="C844" s="11" t="s">
        <v>2834</v>
      </c>
      <c r="D844" s="125"/>
      <c r="E844" s="3">
        <v>7</v>
      </c>
      <c r="F844" s="2">
        <f aca="true" t="shared" si="13" ref="F844:F907">D844*E844</f>
        <v>0</v>
      </c>
      <c r="G844" s="78"/>
      <c r="H844" s="78"/>
      <c r="J844" s="106">
        <v>10</v>
      </c>
      <c r="K844" s="81" t="s">
        <v>3474</v>
      </c>
      <c r="L844" s="77" t="s">
        <v>3615</v>
      </c>
    </row>
    <row r="845" spans="2:12" ht="12.75">
      <c r="B845" s="75"/>
      <c r="C845" s="11" t="s">
        <v>2835</v>
      </c>
      <c r="D845" s="125"/>
      <c r="E845" s="3">
        <v>3</v>
      </c>
      <c r="F845" s="2">
        <f t="shared" si="13"/>
        <v>0</v>
      </c>
      <c r="G845" s="78"/>
      <c r="H845" s="78"/>
      <c r="J845" s="106">
        <v>2</v>
      </c>
      <c r="K845" s="81" t="s">
        <v>3474</v>
      </c>
      <c r="L845" s="77" t="s">
        <v>3615</v>
      </c>
    </row>
    <row r="846" spans="1:12" ht="12.75">
      <c r="A846" s="45">
        <v>1</v>
      </c>
      <c r="B846" s="75"/>
      <c r="C846" s="11" t="s">
        <v>2836</v>
      </c>
      <c r="D846" s="125"/>
      <c r="E846" s="3">
        <v>7</v>
      </c>
      <c r="F846" s="2">
        <f t="shared" si="13"/>
        <v>0</v>
      </c>
      <c r="G846" s="78"/>
      <c r="H846" s="78"/>
      <c r="J846" s="106">
        <v>10</v>
      </c>
      <c r="K846" s="81" t="s">
        <v>3474</v>
      </c>
      <c r="L846" s="77" t="s">
        <v>3615</v>
      </c>
    </row>
    <row r="847" spans="1:12" ht="12.75">
      <c r="A847" s="45">
        <v>1</v>
      </c>
      <c r="B847" s="75"/>
      <c r="C847" s="11" t="s">
        <v>2837</v>
      </c>
      <c r="D847" s="125"/>
      <c r="E847" s="3">
        <v>3</v>
      </c>
      <c r="F847" s="2">
        <f t="shared" si="13"/>
        <v>0</v>
      </c>
      <c r="G847" s="78"/>
      <c r="H847" s="78"/>
      <c r="J847" s="106">
        <v>2</v>
      </c>
      <c r="K847" s="81" t="s">
        <v>3474</v>
      </c>
      <c r="L847" s="77" t="s">
        <v>3677</v>
      </c>
    </row>
    <row r="848" spans="1:12" ht="12.75">
      <c r="A848" s="45">
        <v>1</v>
      </c>
      <c r="B848" s="75"/>
      <c r="C848" s="11" t="s">
        <v>2838</v>
      </c>
      <c r="D848" s="125"/>
      <c r="E848" s="3">
        <v>7</v>
      </c>
      <c r="F848" s="2">
        <f t="shared" si="13"/>
        <v>0</v>
      </c>
      <c r="G848" s="78"/>
      <c r="H848" s="78"/>
      <c r="J848" s="106">
        <v>10</v>
      </c>
      <c r="K848" s="81" t="s">
        <v>3474</v>
      </c>
      <c r="L848" s="77" t="s">
        <v>3677</v>
      </c>
    </row>
    <row r="849" spans="2:12" ht="12.75">
      <c r="B849" s="75"/>
      <c r="C849" s="11" t="s">
        <v>2839</v>
      </c>
      <c r="D849" s="125"/>
      <c r="E849" s="3">
        <v>3</v>
      </c>
      <c r="F849" s="2">
        <f t="shared" si="13"/>
        <v>0</v>
      </c>
      <c r="G849" s="78"/>
      <c r="H849" s="78"/>
      <c r="J849" s="106">
        <v>3</v>
      </c>
      <c r="K849" s="81" t="s">
        <v>3474</v>
      </c>
      <c r="L849" s="77" t="s">
        <v>3677</v>
      </c>
    </row>
    <row r="850" spans="2:12" ht="12.75">
      <c r="B850" s="75"/>
      <c r="C850" s="11" t="s">
        <v>2840</v>
      </c>
      <c r="D850" s="125"/>
      <c r="E850" s="3">
        <v>7</v>
      </c>
      <c r="F850" s="2">
        <f t="shared" si="13"/>
        <v>0</v>
      </c>
      <c r="G850" s="78"/>
      <c r="H850" s="78"/>
      <c r="J850" s="106">
        <v>10</v>
      </c>
      <c r="K850" s="81" t="s">
        <v>3474</v>
      </c>
      <c r="L850" s="77" t="s">
        <v>3677</v>
      </c>
    </row>
    <row r="851" spans="2:12" ht="12.75">
      <c r="B851" s="75"/>
      <c r="C851" s="11" t="s">
        <v>2841</v>
      </c>
      <c r="D851" s="125"/>
      <c r="E851" s="3">
        <v>3.1</v>
      </c>
      <c r="F851" s="2">
        <f t="shared" si="13"/>
        <v>0</v>
      </c>
      <c r="H851" s="78"/>
      <c r="J851" s="106">
        <v>3</v>
      </c>
      <c r="K851" s="81" t="s">
        <v>3474</v>
      </c>
      <c r="L851" s="77" t="s">
        <v>3812</v>
      </c>
    </row>
    <row r="852" spans="2:12" ht="12.75">
      <c r="B852" s="75"/>
      <c r="C852" s="11" t="s">
        <v>2842</v>
      </c>
      <c r="D852" s="125"/>
      <c r="E852" s="3">
        <v>8</v>
      </c>
      <c r="F852" s="2">
        <f t="shared" si="13"/>
        <v>0</v>
      </c>
      <c r="H852" s="78"/>
      <c r="J852" s="106">
        <v>10</v>
      </c>
      <c r="K852" s="81" t="s">
        <v>3474</v>
      </c>
      <c r="L852" s="77" t="s">
        <v>3812</v>
      </c>
    </row>
    <row r="853" spans="2:12" ht="12.75">
      <c r="B853" s="75"/>
      <c r="C853" s="11" t="s">
        <v>2843</v>
      </c>
      <c r="D853" s="125"/>
      <c r="E853" s="3">
        <v>15</v>
      </c>
      <c r="F853" s="2">
        <f t="shared" si="13"/>
        <v>0</v>
      </c>
      <c r="G853" s="78"/>
      <c r="H853" s="78"/>
      <c r="J853" s="106">
        <v>30</v>
      </c>
      <c r="K853" s="81" t="s">
        <v>3474</v>
      </c>
      <c r="L853" s="77" t="s">
        <v>3813</v>
      </c>
    </row>
    <row r="854" spans="2:12" ht="12.75">
      <c r="B854" s="75"/>
      <c r="C854" s="11" t="s">
        <v>2844</v>
      </c>
      <c r="D854" s="125"/>
      <c r="E854" s="3">
        <v>12</v>
      </c>
      <c r="F854" s="2">
        <f t="shared" si="13"/>
        <v>0</v>
      </c>
      <c r="G854" s="78"/>
      <c r="H854" s="78"/>
      <c r="J854" s="106">
        <v>30</v>
      </c>
      <c r="K854" s="81" t="s">
        <v>3474</v>
      </c>
      <c r="L854" s="77" t="s">
        <v>3814</v>
      </c>
    </row>
    <row r="855" spans="2:12" ht="12.75">
      <c r="B855" s="75"/>
      <c r="C855" s="11" t="s">
        <v>2845</v>
      </c>
      <c r="D855" s="125"/>
      <c r="E855" s="3">
        <v>12</v>
      </c>
      <c r="F855" s="2">
        <f t="shared" si="13"/>
        <v>0</v>
      </c>
      <c r="G855" s="78"/>
      <c r="H855" s="78"/>
      <c r="J855" s="106">
        <v>30</v>
      </c>
      <c r="K855" s="81" t="s">
        <v>3474</v>
      </c>
      <c r="L855" s="77" t="s">
        <v>3814</v>
      </c>
    </row>
    <row r="856" spans="2:12" ht="12.75">
      <c r="B856" s="75"/>
      <c r="C856" s="11" t="s">
        <v>2846</v>
      </c>
      <c r="D856" s="125"/>
      <c r="E856" s="3">
        <v>12</v>
      </c>
      <c r="F856" s="2">
        <f t="shared" si="13"/>
        <v>0</v>
      </c>
      <c r="H856" s="78"/>
      <c r="J856" s="106">
        <v>30</v>
      </c>
      <c r="K856" s="81" t="s">
        <v>3474</v>
      </c>
      <c r="L856" s="77" t="s">
        <v>3815</v>
      </c>
    </row>
    <row r="857" spans="2:12" ht="12.75">
      <c r="B857" s="75"/>
      <c r="C857" s="11" t="s">
        <v>2847</v>
      </c>
      <c r="D857" s="125"/>
      <c r="E857" s="3">
        <v>12</v>
      </c>
      <c r="F857" s="2">
        <f t="shared" si="13"/>
        <v>0</v>
      </c>
      <c r="G857" s="78"/>
      <c r="H857" s="78"/>
      <c r="J857" s="106">
        <v>30</v>
      </c>
      <c r="K857" s="81" t="s">
        <v>3474</v>
      </c>
      <c r="L857" s="77" t="s">
        <v>3814</v>
      </c>
    </row>
    <row r="858" spans="2:12" ht="12.75">
      <c r="B858" s="75"/>
      <c r="C858" s="11" t="s">
        <v>2848</v>
      </c>
      <c r="D858" s="125"/>
      <c r="E858" s="3">
        <v>3</v>
      </c>
      <c r="F858" s="2">
        <f t="shared" si="13"/>
        <v>0</v>
      </c>
      <c r="G858" s="78"/>
      <c r="H858" s="78"/>
      <c r="J858" s="106">
        <v>3</v>
      </c>
      <c r="K858" s="81" t="s">
        <v>3474</v>
      </c>
      <c r="L858" s="77" t="s">
        <v>3642</v>
      </c>
    </row>
    <row r="859" spans="2:12" ht="12.75">
      <c r="B859" s="75"/>
      <c r="C859" s="11" t="s">
        <v>2849</v>
      </c>
      <c r="D859" s="125"/>
      <c r="E859" s="3">
        <v>7</v>
      </c>
      <c r="F859" s="2">
        <f t="shared" si="13"/>
        <v>0</v>
      </c>
      <c r="G859" s="78"/>
      <c r="H859" s="78"/>
      <c r="J859" s="106">
        <v>10</v>
      </c>
      <c r="K859" s="81" t="s">
        <v>3474</v>
      </c>
      <c r="L859" s="77" t="s">
        <v>3642</v>
      </c>
    </row>
    <row r="860" spans="2:12" ht="12.75">
      <c r="B860" s="75"/>
      <c r="C860" s="11" t="s">
        <v>2850</v>
      </c>
      <c r="D860" s="125"/>
      <c r="E860" s="3">
        <v>3.7</v>
      </c>
      <c r="F860" s="2">
        <f t="shared" si="13"/>
        <v>0</v>
      </c>
      <c r="G860" s="78"/>
      <c r="H860" s="78"/>
      <c r="J860" s="106">
        <v>1.5</v>
      </c>
      <c r="K860" s="81" t="s">
        <v>3474</v>
      </c>
      <c r="L860" s="77" t="s">
        <v>3731</v>
      </c>
    </row>
    <row r="861" spans="2:12" ht="12.75">
      <c r="B861" s="75"/>
      <c r="C861" s="11" t="s">
        <v>2851</v>
      </c>
      <c r="D861" s="125"/>
      <c r="E861" s="3">
        <v>3</v>
      </c>
      <c r="F861" s="2">
        <f t="shared" si="13"/>
        <v>0</v>
      </c>
      <c r="G861" s="78"/>
      <c r="H861" s="78"/>
      <c r="J861" s="106">
        <v>3</v>
      </c>
      <c r="K861" s="81" t="s">
        <v>3474</v>
      </c>
      <c r="L861" s="77" t="s">
        <v>3816</v>
      </c>
    </row>
    <row r="862" spans="2:12" ht="12.75">
      <c r="B862" s="75"/>
      <c r="C862" s="11" t="s">
        <v>2852</v>
      </c>
      <c r="D862" s="125"/>
      <c r="E862" s="3">
        <v>7</v>
      </c>
      <c r="F862" s="2">
        <f t="shared" si="13"/>
        <v>0</v>
      </c>
      <c r="G862" s="78"/>
      <c r="H862" s="78"/>
      <c r="J862" s="106">
        <v>10</v>
      </c>
      <c r="K862" s="81" t="s">
        <v>3474</v>
      </c>
      <c r="L862" s="77" t="s">
        <v>3816</v>
      </c>
    </row>
    <row r="863" spans="2:12" ht="12.75">
      <c r="B863" s="75"/>
      <c r="C863" s="11" t="s">
        <v>2853</v>
      </c>
      <c r="D863" s="125"/>
      <c r="E863" s="3">
        <v>3</v>
      </c>
      <c r="F863" s="2">
        <f t="shared" si="13"/>
        <v>0</v>
      </c>
      <c r="G863" s="78"/>
      <c r="H863" s="78"/>
      <c r="J863" s="106">
        <v>3</v>
      </c>
      <c r="K863" s="81" t="s">
        <v>3474</v>
      </c>
      <c r="L863" s="77" t="s">
        <v>3677</v>
      </c>
    </row>
    <row r="864" spans="2:12" ht="12.75">
      <c r="B864" s="75"/>
      <c r="C864" s="11" t="s">
        <v>2854</v>
      </c>
      <c r="D864" s="125"/>
      <c r="E864" s="3">
        <v>7</v>
      </c>
      <c r="F864" s="2">
        <f t="shared" si="13"/>
        <v>0</v>
      </c>
      <c r="G864" s="78"/>
      <c r="H864" s="78"/>
      <c r="J864" s="106">
        <v>10</v>
      </c>
      <c r="K864" s="81" t="s">
        <v>3474</v>
      </c>
      <c r="L864" s="77" t="s">
        <v>3677</v>
      </c>
    </row>
    <row r="865" spans="2:12" ht="12.75">
      <c r="B865" s="75"/>
      <c r="C865" s="11" t="s">
        <v>2855</v>
      </c>
      <c r="D865" s="125"/>
      <c r="E865" s="3">
        <v>3</v>
      </c>
      <c r="F865" s="2">
        <f t="shared" si="13"/>
        <v>0</v>
      </c>
      <c r="G865" s="78"/>
      <c r="H865" s="78"/>
      <c r="J865" s="106">
        <v>3</v>
      </c>
      <c r="K865" s="81" t="s">
        <v>3474</v>
      </c>
      <c r="L865" s="77" t="s">
        <v>3817</v>
      </c>
    </row>
    <row r="866" spans="2:12" ht="12.75">
      <c r="B866" s="75"/>
      <c r="C866" s="11" t="s">
        <v>2856</v>
      </c>
      <c r="D866" s="125"/>
      <c r="E866" s="3">
        <v>3.1</v>
      </c>
      <c r="F866" s="2">
        <f t="shared" si="13"/>
        <v>0</v>
      </c>
      <c r="G866" s="78"/>
      <c r="H866" s="78"/>
      <c r="J866" s="106">
        <v>3</v>
      </c>
      <c r="K866" s="81" t="s">
        <v>3474</v>
      </c>
      <c r="L866" s="77" t="s">
        <v>3677</v>
      </c>
    </row>
    <row r="867" spans="1:12" ht="12.75">
      <c r="A867" s="45">
        <v>1</v>
      </c>
      <c r="B867" s="75"/>
      <c r="C867" s="11" t="s">
        <v>2857</v>
      </c>
      <c r="D867" s="125"/>
      <c r="E867" s="3">
        <v>8</v>
      </c>
      <c r="F867" s="2">
        <f t="shared" si="13"/>
        <v>0</v>
      </c>
      <c r="G867" s="78"/>
      <c r="H867" s="78"/>
      <c r="J867" s="106">
        <v>10</v>
      </c>
      <c r="K867" s="81" t="s">
        <v>3474</v>
      </c>
      <c r="L867" s="77" t="s">
        <v>3677</v>
      </c>
    </row>
    <row r="868" spans="1:12" ht="12.75">
      <c r="A868" s="45">
        <v>1</v>
      </c>
      <c r="B868" s="75"/>
      <c r="C868" s="11" t="s">
        <v>1904</v>
      </c>
      <c r="D868" s="125"/>
      <c r="E868" s="3">
        <v>3.1</v>
      </c>
      <c r="F868" s="2">
        <f t="shared" si="13"/>
        <v>0</v>
      </c>
      <c r="G868" s="78"/>
      <c r="H868" s="78"/>
      <c r="J868" s="106">
        <v>3</v>
      </c>
      <c r="K868" s="81" t="s">
        <v>3474</v>
      </c>
      <c r="L868" s="77" t="s">
        <v>3818</v>
      </c>
    </row>
    <row r="869" spans="1:12" ht="12.75">
      <c r="A869" s="45">
        <v>1</v>
      </c>
      <c r="B869" s="75"/>
      <c r="C869" s="11" t="s">
        <v>2858</v>
      </c>
      <c r="D869" s="125"/>
      <c r="E869" s="3">
        <v>8</v>
      </c>
      <c r="F869" s="2">
        <f t="shared" si="13"/>
        <v>0</v>
      </c>
      <c r="H869" s="78"/>
      <c r="J869" s="106">
        <v>10</v>
      </c>
      <c r="K869" s="81" t="s">
        <v>3474</v>
      </c>
      <c r="L869" s="77" t="s">
        <v>3818</v>
      </c>
    </row>
    <row r="870" spans="2:12" ht="12.75">
      <c r="B870" s="75"/>
      <c r="C870" s="11" t="s">
        <v>2859</v>
      </c>
      <c r="D870" s="125"/>
      <c r="E870" s="3">
        <v>10</v>
      </c>
      <c r="F870" s="2">
        <f t="shared" si="13"/>
        <v>0</v>
      </c>
      <c r="H870" s="78"/>
      <c r="J870" s="106">
        <v>30</v>
      </c>
      <c r="K870" s="81" t="s">
        <v>3474</v>
      </c>
      <c r="L870" s="77" t="s">
        <v>3819</v>
      </c>
    </row>
    <row r="871" spans="2:12" ht="12.75">
      <c r="B871" s="75"/>
      <c r="C871" s="11" t="s">
        <v>2860</v>
      </c>
      <c r="D871" s="125"/>
      <c r="E871" s="3">
        <v>3.1</v>
      </c>
      <c r="F871" s="2">
        <f t="shared" si="13"/>
        <v>0</v>
      </c>
      <c r="G871" s="78"/>
      <c r="H871" s="78"/>
      <c r="J871" s="106">
        <v>3</v>
      </c>
      <c r="K871" s="81" t="s">
        <v>3474</v>
      </c>
      <c r="L871" s="77" t="s">
        <v>3677</v>
      </c>
    </row>
    <row r="872" spans="2:12" ht="12.75">
      <c r="B872" s="75"/>
      <c r="C872" s="11" t="s">
        <v>2861</v>
      </c>
      <c r="D872" s="125"/>
      <c r="E872" s="3">
        <v>8</v>
      </c>
      <c r="F872" s="2">
        <f t="shared" si="13"/>
        <v>0</v>
      </c>
      <c r="G872" s="78"/>
      <c r="H872" s="78"/>
      <c r="J872" s="106">
        <v>10</v>
      </c>
      <c r="K872" s="81" t="s">
        <v>3474</v>
      </c>
      <c r="L872" s="77" t="s">
        <v>3677</v>
      </c>
    </row>
    <row r="873" spans="2:12" ht="13.5" thickBot="1">
      <c r="B873" s="75"/>
      <c r="C873" s="19" t="s">
        <v>2862</v>
      </c>
      <c r="D873" s="125"/>
      <c r="E873" s="3">
        <v>3.1</v>
      </c>
      <c r="F873" s="2">
        <f t="shared" si="13"/>
        <v>0</v>
      </c>
      <c r="G873" s="78"/>
      <c r="H873" s="78"/>
      <c r="J873" s="106">
        <v>2</v>
      </c>
      <c r="K873" s="81" t="s">
        <v>3474</v>
      </c>
      <c r="L873" s="77" t="s">
        <v>3546</v>
      </c>
    </row>
    <row r="874" spans="2:12" ht="13.5" thickBot="1">
      <c r="B874" s="75"/>
      <c r="C874" s="23" t="s">
        <v>2863</v>
      </c>
      <c r="D874" s="125"/>
      <c r="E874" s="3"/>
      <c r="F874" s="2">
        <f t="shared" si="13"/>
        <v>0</v>
      </c>
      <c r="H874" s="78"/>
      <c r="J874" s="104"/>
      <c r="K874" s="81"/>
      <c r="L874" s="77"/>
    </row>
    <row r="875" spans="2:12" ht="12.75">
      <c r="B875" s="75"/>
      <c r="C875" s="30" t="s">
        <v>2864</v>
      </c>
      <c r="D875" s="125"/>
      <c r="E875" s="3"/>
      <c r="F875" s="2">
        <f t="shared" si="13"/>
        <v>0</v>
      </c>
      <c r="H875" s="78"/>
      <c r="J875" s="104"/>
      <c r="K875" s="81"/>
      <c r="L875" s="77"/>
    </row>
    <row r="876" spans="2:12" ht="15">
      <c r="B876" s="88"/>
      <c r="C876" s="31" t="s">
        <v>2865</v>
      </c>
      <c r="D876" s="125"/>
      <c r="E876" s="3">
        <v>5.5</v>
      </c>
      <c r="F876" s="2">
        <f t="shared" si="13"/>
        <v>0</v>
      </c>
      <c r="H876" s="78"/>
      <c r="J876" s="106">
        <v>2</v>
      </c>
      <c r="K876" s="81" t="s">
        <v>3474</v>
      </c>
      <c r="L876" s="77" t="s">
        <v>3820</v>
      </c>
    </row>
    <row r="877" spans="2:12" ht="12.75">
      <c r="B877" s="75"/>
      <c r="C877" s="11" t="s">
        <v>2866</v>
      </c>
      <c r="D877" s="125"/>
      <c r="E877" s="3">
        <v>5.5</v>
      </c>
      <c r="F877" s="2">
        <f t="shared" si="13"/>
        <v>0</v>
      </c>
      <c r="G877" s="78"/>
      <c r="H877" s="78"/>
      <c r="J877" s="106">
        <v>2</v>
      </c>
      <c r="K877" s="81" t="s">
        <v>3474</v>
      </c>
      <c r="L877" s="77" t="s">
        <v>3615</v>
      </c>
    </row>
    <row r="878" spans="2:12" ht="12.75">
      <c r="B878" s="75"/>
      <c r="C878" s="32" t="s">
        <v>893</v>
      </c>
      <c r="D878" s="125"/>
      <c r="E878" s="3">
        <v>5.5</v>
      </c>
      <c r="F878" s="2">
        <f t="shared" si="13"/>
        <v>0</v>
      </c>
      <c r="G878" s="78"/>
      <c r="H878" s="78"/>
      <c r="J878" s="106">
        <v>2</v>
      </c>
      <c r="K878" s="81" t="s">
        <v>3474</v>
      </c>
      <c r="L878" s="77" t="s">
        <v>3821</v>
      </c>
    </row>
    <row r="879" spans="2:12" ht="12.75">
      <c r="B879" s="75"/>
      <c r="C879" s="11" t="s">
        <v>2867</v>
      </c>
      <c r="D879" s="125"/>
      <c r="E879" s="3">
        <v>5.5</v>
      </c>
      <c r="F879" s="2">
        <f t="shared" si="13"/>
        <v>0</v>
      </c>
      <c r="G879" s="78"/>
      <c r="H879" s="78"/>
      <c r="J879" s="106">
        <v>2</v>
      </c>
      <c r="K879" s="81" t="s">
        <v>3474</v>
      </c>
      <c r="L879" s="77" t="s">
        <v>3642</v>
      </c>
    </row>
    <row r="880" spans="2:12" ht="12.75">
      <c r="B880" s="75"/>
      <c r="C880" s="11" t="s">
        <v>4119</v>
      </c>
      <c r="D880" s="125"/>
      <c r="E880" s="3">
        <v>10</v>
      </c>
      <c r="F880" s="2">
        <f t="shared" si="13"/>
        <v>0</v>
      </c>
      <c r="G880" s="78"/>
      <c r="H880" s="78"/>
      <c r="J880" s="106">
        <v>10</v>
      </c>
      <c r="K880" s="81" t="s">
        <v>3474</v>
      </c>
      <c r="L880" s="77" t="s">
        <v>3642</v>
      </c>
    </row>
    <row r="881" spans="2:12" ht="12.75">
      <c r="B881" s="75"/>
      <c r="C881" s="11" t="s">
        <v>2868</v>
      </c>
      <c r="D881" s="125"/>
      <c r="E881" s="3">
        <v>5.5</v>
      </c>
      <c r="F881" s="2">
        <f t="shared" si="13"/>
        <v>0</v>
      </c>
      <c r="G881" s="78"/>
      <c r="H881" s="78"/>
      <c r="J881" s="106">
        <v>2</v>
      </c>
      <c r="K881" s="81" t="s">
        <v>3474</v>
      </c>
      <c r="L881" s="77" t="s">
        <v>3695</v>
      </c>
    </row>
    <row r="882" spans="2:12" ht="12.75">
      <c r="B882" s="75"/>
      <c r="C882" s="32" t="s">
        <v>2869</v>
      </c>
      <c r="D882" s="125"/>
      <c r="E882" s="3">
        <v>8</v>
      </c>
      <c r="F882" s="2">
        <f t="shared" si="13"/>
        <v>0</v>
      </c>
      <c r="H882" s="78"/>
      <c r="J882" s="106">
        <v>0.7</v>
      </c>
      <c r="K882" s="81" t="s">
        <v>3474</v>
      </c>
      <c r="L882" s="77" t="s">
        <v>3822</v>
      </c>
    </row>
    <row r="883" spans="2:12" ht="12.75">
      <c r="B883" s="75"/>
      <c r="C883" s="32" t="s">
        <v>2870</v>
      </c>
      <c r="D883" s="125"/>
      <c r="E883" s="3">
        <v>7</v>
      </c>
      <c r="F883" s="2">
        <f t="shared" si="13"/>
        <v>0</v>
      </c>
      <c r="H883" s="78"/>
      <c r="J883" s="106">
        <v>1</v>
      </c>
      <c r="K883" s="81" t="s">
        <v>3474</v>
      </c>
      <c r="L883" s="77" t="s">
        <v>3823</v>
      </c>
    </row>
    <row r="884" spans="2:12" ht="12.75">
      <c r="B884" s="75"/>
      <c r="C884" s="32" t="s">
        <v>2871</v>
      </c>
      <c r="D884" s="125"/>
      <c r="E884" s="3">
        <v>5.5</v>
      </c>
      <c r="F884" s="2">
        <f t="shared" si="13"/>
        <v>0</v>
      </c>
      <c r="H884" s="78"/>
      <c r="J884" s="106">
        <v>2</v>
      </c>
      <c r="K884" s="81" t="s">
        <v>3474</v>
      </c>
      <c r="L884" s="77" t="s">
        <v>3824</v>
      </c>
    </row>
    <row r="885" spans="2:12" ht="12.75">
      <c r="B885" s="75"/>
      <c r="C885" s="32" t="s">
        <v>2872</v>
      </c>
      <c r="D885" s="125"/>
      <c r="E885" s="3">
        <v>3.5</v>
      </c>
      <c r="F885" s="2">
        <f t="shared" si="13"/>
        <v>0</v>
      </c>
      <c r="G885" s="78"/>
      <c r="H885" s="78"/>
      <c r="J885" s="106">
        <v>2</v>
      </c>
      <c r="K885" s="81" t="s">
        <v>3474</v>
      </c>
      <c r="L885" s="77" t="s">
        <v>3825</v>
      </c>
    </row>
    <row r="886" spans="2:12" ht="12.75">
      <c r="B886" s="75"/>
      <c r="C886" s="32" t="s">
        <v>2873</v>
      </c>
      <c r="D886" s="125"/>
      <c r="E886" s="3">
        <v>9.2</v>
      </c>
      <c r="F886" s="2">
        <f t="shared" si="13"/>
        <v>0</v>
      </c>
      <c r="G886" s="78"/>
      <c r="H886" s="78"/>
      <c r="J886" s="106">
        <v>5</v>
      </c>
      <c r="K886" s="81" t="s">
        <v>3474</v>
      </c>
      <c r="L886" s="77" t="s">
        <v>3825</v>
      </c>
    </row>
    <row r="887" spans="2:12" ht="12.75">
      <c r="B887" s="75"/>
      <c r="C887" s="11" t="s">
        <v>901</v>
      </c>
      <c r="D887" s="125"/>
      <c r="E887" s="3">
        <v>5.5</v>
      </c>
      <c r="F887" s="2">
        <f t="shared" si="13"/>
        <v>0</v>
      </c>
      <c r="G887" s="78"/>
      <c r="H887" s="78"/>
      <c r="J887" s="106">
        <v>2</v>
      </c>
      <c r="K887" s="81" t="s">
        <v>3474</v>
      </c>
      <c r="L887" s="77" t="s">
        <v>3642</v>
      </c>
    </row>
    <row r="888" spans="2:12" ht="12.75">
      <c r="B888" s="75"/>
      <c r="C888" s="11" t="s">
        <v>902</v>
      </c>
      <c r="D888" s="125"/>
      <c r="E888" s="3">
        <v>5.5</v>
      </c>
      <c r="F888" s="2">
        <f t="shared" si="13"/>
        <v>0</v>
      </c>
      <c r="G888" s="78"/>
      <c r="H888" s="78"/>
      <c r="J888" s="106">
        <v>2</v>
      </c>
      <c r="K888" s="81" t="s">
        <v>3474</v>
      </c>
      <c r="L888" s="77" t="s">
        <v>3700</v>
      </c>
    </row>
    <row r="889" spans="2:12" ht="12.75">
      <c r="B889" s="75"/>
      <c r="C889" s="11" t="s">
        <v>2874</v>
      </c>
      <c r="D889" s="125"/>
      <c r="E889" s="3">
        <v>3.5</v>
      </c>
      <c r="F889" s="2">
        <f t="shared" si="13"/>
        <v>0</v>
      </c>
      <c r="G889" s="78"/>
      <c r="H889" s="78"/>
      <c r="J889" s="106">
        <v>1</v>
      </c>
      <c r="K889" s="81" t="s">
        <v>3474</v>
      </c>
      <c r="L889" s="77" t="s">
        <v>3697</v>
      </c>
    </row>
    <row r="890" spans="1:12" ht="12.75">
      <c r="A890" s="45">
        <v>1</v>
      </c>
      <c r="B890" s="75"/>
      <c r="C890" s="11" t="s">
        <v>2875</v>
      </c>
      <c r="D890" s="125"/>
      <c r="E890" s="3">
        <v>5.5</v>
      </c>
      <c r="F890" s="2">
        <f t="shared" si="13"/>
        <v>0</v>
      </c>
      <c r="G890" s="78"/>
      <c r="H890" s="78"/>
      <c r="J890" s="106">
        <v>2</v>
      </c>
      <c r="K890" s="81" t="s">
        <v>3474</v>
      </c>
      <c r="L890" s="77" t="s">
        <v>3615</v>
      </c>
    </row>
    <row r="891" spans="1:12" ht="12.75">
      <c r="A891" s="45">
        <v>1</v>
      </c>
      <c r="B891" s="75"/>
      <c r="C891" s="11" t="s">
        <v>2876</v>
      </c>
      <c r="D891" s="125"/>
      <c r="E891" s="3">
        <v>6.5</v>
      </c>
      <c r="F891" s="2">
        <f t="shared" si="13"/>
        <v>0</v>
      </c>
      <c r="H891" s="78"/>
      <c r="J891" s="106">
        <v>0.5</v>
      </c>
      <c r="K891" s="81" t="s">
        <v>3474</v>
      </c>
      <c r="L891" s="77" t="s">
        <v>3675</v>
      </c>
    </row>
    <row r="892" spans="1:12" ht="12.75">
      <c r="A892" s="45">
        <v>1</v>
      </c>
      <c r="B892" s="75"/>
      <c r="C892" s="11" t="s">
        <v>2877</v>
      </c>
      <c r="D892" s="125"/>
      <c r="E892" s="3">
        <v>5.5</v>
      </c>
      <c r="F892" s="2">
        <f t="shared" si="13"/>
        <v>0</v>
      </c>
      <c r="G892" s="78"/>
      <c r="H892" s="78"/>
      <c r="J892" s="106">
        <v>2</v>
      </c>
      <c r="K892" s="81" t="s">
        <v>3474</v>
      </c>
      <c r="L892" s="77" t="s">
        <v>3642</v>
      </c>
    </row>
    <row r="893" spans="2:12" ht="12.75">
      <c r="B893" s="75"/>
      <c r="C893" s="11" t="s">
        <v>4119</v>
      </c>
      <c r="D893" s="125"/>
      <c r="E893" s="3">
        <v>10</v>
      </c>
      <c r="F893" s="2">
        <f t="shared" si="13"/>
        <v>0</v>
      </c>
      <c r="H893" s="78"/>
      <c r="J893" s="106">
        <v>10</v>
      </c>
      <c r="K893" s="81" t="s">
        <v>3474</v>
      </c>
      <c r="L893" s="77" t="s">
        <v>3642</v>
      </c>
    </row>
    <row r="894" spans="2:12" ht="12.75">
      <c r="B894" s="75"/>
      <c r="C894" s="11" t="s">
        <v>906</v>
      </c>
      <c r="D894" s="125"/>
      <c r="E894" s="3">
        <v>5.5</v>
      </c>
      <c r="F894" s="2">
        <f t="shared" si="13"/>
        <v>0</v>
      </c>
      <c r="G894" s="78"/>
      <c r="H894" s="78"/>
      <c r="J894" s="106">
        <v>2</v>
      </c>
      <c r="K894" s="81" t="s">
        <v>3474</v>
      </c>
      <c r="L894" s="77" t="s">
        <v>3695</v>
      </c>
    </row>
    <row r="895" spans="2:12" ht="12.75">
      <c r="B895" s="75"/>
      <c r="C895" s="11" t="s">
        <v>907</v>
      </c>
      <c r="D895" s="125"/>
      <c r="E895" s="3">
        <v>5.5</v>
      </c>
      <c r="F895" s="2">
        <f t="shared" si="13"/>
        <v>0</v>
      </c>
      <c r="G895" s="78"/>
      <c r="H895" s="78"/>
      <c r="J895" s="106">
        <v>2</v>
      </c>
      <c r="K895" s="81" t="s">
        <v>3474</v>
      </c>
      <c r="L895" s="77" t="s">
        <v>3642</v>
      </c>
    </row>
    <row r="896" spans="2:12" ht="12.75">
      <c r="B896" s="75"/>
      <c r="C896" s="11" t="s">
        <v>4119</v>
      </c>
      <c r="D896" s="125"/>
      <c r="E896" s="3">
        <v>10</v>
      </c>
      <c r="F896" s="2">
        <f t="shared" si="13"/>
        <v>0</v>
      </c>
      <c r="H896" s="78"/>
      <c r="J896" s="106">
        <v>10</v>
      </c>
      <c r="K896" s="81" t="s">
        <v>3474</v>
      </c>
      <c r="L896" s="77" t="s">
        <v>3642</v>
      </c>
    </row>
    <row r="897" spans="2:12" ht="12.75">
      <c r="B897" s="75"/>
      <c r="C897" s="11" t="s">
        <v>2878</v>
      </c>
      <c r="D897" s="125"/>
      <c r="E897" s="3">
        <v>5.5</v>
      </c>
      <c r="F897" s="2">
        <f t="shared" si="13"/>
        <v>0</v>
      </c>
      <c r="G897" s="78"/>
      <c r="H897" s="78"/>
      <c r="J897" s="106">
        <v>2</v>
      </c>
      <c r="K897" s="81" t="s">
        <v>3474</v>
      </c>
      <c r="L897" s="77" t="s">
        <v>3661</v>
      </c>
    </row>
    <row r="898" spans="2:12" ht="12.75">
      <c r="B898" s="75"/>
      <c r="C898" s="11" t="s">
        <v>2879</v>
      </c>
      <c r="D898" s="125"/>
      <c r="E898" s="3">
        <v>5.5</v>
      </c>
      <c r="F898" s="2">
        <f t="shared" si="13"/>
        <v>0</v>
      </c>
      <c r="G898" s="78"/>
      <c r="H898" s="78"/>
      <c r="J898" s="106">
        <v>2</v>
      </c>
      <c r="K898" s="81" t="s">
        <v>3474</v>
      </c>
      <c r="L898" s="77" t="s">
        <v>3826</v>
      </c>
    </row>
    <row r="899" spans="2:12" ht="12.75">
      <c r="B899" s="75"/>
      <c r="C899" s="32" t="s">
        <v>2880</v>
      </c>
      <c r="D899" s="125"/>
      <c r="E899" s="3">
        <v>3.8</v>
      </c>
      <c r="F899" s="2">
        <f t="shared" si="13"/>
        <v>0</v>
      </c>
      <c r="G899" s="78"/>
      <c r="H899" s="78"/>
      <c r="J899" s="106">
        <v>1</v>
      </c>
      <c r="K899" s="81" t="s">
        <v>3474</v>
      </c>
      <c r="L899" s="77" t="s">
        <v>3721</v>
      </c>
    </row>
    <row r="900" spans="2:12" ht="12.75">
      <c r="B900" s="75"/>
      <c r="C900" s="33" t="s">
        <v>2881</v>
      </c>
      <c r="D900" s="125"/>
      <c r="E900" s="3">
        <v>5.5</v>
      </c>
      <c r="F900" s="2">
        <f t="shared" si="13"/>
        <v>0</v>
      </c>
      <c r="H900" s="78"/>
      <c r="J900" s="106">
        <v>2</v>
      </c>
      <c r="K900" s="81" t="s">
        <v>3474</v>
      </c>
      <c r="L900" s="82" t="s">
        <v>3827</v>
      </c>
    </row>
    <row r="901" spans="2:12" ht="12.75">
      <c r="B901" s="75"/>
      <c r="C901" s="32" t="s">
        <v>2882</v>
      </c>
      <c r="D901" s="125"/>
      <c r="E901" s="3">
        <v>5.5</v>
      </c>
      <c r="F901" s="2">
        <f t="shared" si="13"/>
        <v>0</v>
      </c>
      <c r="G901" s="78"/>
      <c r="H901" s="78"/>
      <c r="J901" s="106">
        <v>2</v>
      </c>
      <c r="K901" s="81" t="s">
        <v>3474</v>
      </c>
      <c r="L901" s="77" t="s">
        <v>3695</v>
      </c>
    </row>
    <row r="902" spans="2:12" ht="12.75">
      <c r="B902" s="75"/>
      <c r="C902" s="11" t="s">
        <v>2883</v>
      </c>
      <c r="D902" s="125"/>
      <c r="E902" s="3">
        <v>5.5</v>
      </c>
      <c r="F902" s="2">
        <f t="shared" si="13"/>
        <v>0</v>
      </c>
      <c r="G902" s="78"/>
      <c r="H902" s="78"/>
      <c r="J902" s="106">
        <v>2</v>
      </c>
      <c r="K902" s="81" t="s">
        <v>3474</v>
      </c>
      <c r="L902" s="77" t="s">
        <v>3677</v>
      </c>
    </row>
    <row r="903" spans="2:12" ht="15">
      <c r="B903" s="75"/>
      <c r="C903" s="31" t="s">
        <v>2884</v>
      </c>
      <c r="D903" s="125"/>
      <c r="E903" s="3">
        <v>5.5</v>
      </c>
      <c r="F903" s="2">
        <f t="shared" si="13"/>
        <v>0</v>
      </c>
      <c r="H903" s="78"/>
      <c r="J903" s="106">
        <v>2</v>
      </c>
      <c r="K903" s="81" t="s">
        <v>3474</v>
      </c>
      <c r="L903" s="77" t="s">
        <v>3828</v>
      </c>
    </row>
    <row r="904" spans="2:12" ht="15">
      <c r="B904" s="75"/>
      <c r="C904" s="31" t="s">
        <v>1909</v>
      </c>
      <c r="D904" s="125"/>
      <c r="E904" s="3">
        <v>5.5</v>
      </c>
      <c r="F904" s="2">
        <f t="shared" si="13"/>
        <v>0</v>
      </c>
      <c r="H904" s="78"/>
      <c r="J904" s="106">
        <v>2</v>
      </c>
      <c r="K904" s="81" t="s">
        <v>3474</v>
      </c>
      <c r="L904" s="77" t="s">
        <v>3829</v>
      </c>
    </row>
    <row r="905" spans="2:12" ht="12.75">
      <c r="B905" s="75"/>
      <c r="C905" s="11" t="s">
        <v>912</v>
      </c>
      <c r="D905" s="125"/>
      <c r="E905" s="3">
        <v>5.5</v>
      </c>
      <c r="F905" s="2">
        <f t="shared" si="13"/>
        <v>0</v>
      </c>
      <c r="G905" s="78"/>
      <c r="H905" s="78"/>
      <c r="J905" s="106">
        <v>2</v>
      </c>
      <c r="K905" s="81" t="s">
        <v>3474</v>
      </c>
      <c r="L905" s="77" t="s">
        <v>3642</v>
      </c>
    </row>
    <row r="906" spans="2:12" ht="12.75">
      <c r="B906" s="75"/>
      <c r="C906" s="11" t="s">
        <v>4119</v>
      </c>
      <c r="D906" s="125"/>
      <c r="E906" s="3">
        <v>10</v>
      </c>
      <c r="F906" s="2">
        <f t="shared" si="13"/>
        <v>0</v>
      </c>
      <c r="G906" s="78"/>
      <c r="H906" s="78"/>
      <c r="J906" s="106">
        <v>10</v>
      </c>
      <c r="K906" s="81" t="s">
        <v>3474</v>
      </c>
      <c r="L906" s="77" t="s">
        <v>3642</v>
      </c>
    </row>
    <row r="907" spans="2:12" ht="12.75">
      <c r="B907" s="75"/>
      <c r="C907" s="11" t="s">
        <v>2885</v>
      </c>
      <c r="D907" s="125"/>
      <c r="E907" s="3">
        <v>5.5</v>
      </c>
      <c r="F907" s="2">
        <f t="shared" si="13"/>
        <v>0</v>
      </c>
      <c r="H907" s="78"/>
      <c r="J907" s="106">
        <v>2</v>
      </c>
      <c r="K907" s="81" t="s">
        <v>3474</v>
      </c>
      <c r="L907" s="77" t="s">
        <v>3830</v>
      </c>
    </row>
    <row r="908" spans="2:12" ht="12.75">
      <c r="B908" s="75"/>
      <c r="C908" s="32" t="s">
        <v>914</v>
      </c>
      <c r="D908" s="125"/>
      <c r="E908" s="3">
        <v>5.5</v>
      </c>
      <c r="F908" s="2">
        <f aca="true" t="shared" si="14" ref="F908:F971">D908*E908</f>
        <v>0</v>
      </c>
      <c r="G908" s="78"/>
      <c r="H908" s="78"/>
      <c r="J908" s="106">
        <v>2</v>
      </c>
      <c r="K908" s="81" t="s">
        <v>3474</v>
      </c>
      <c r="L908" s="77" t="s">
        <v>3821</v>
      </c>
    </row>
    <row r="909" spans="2:12" ht="12.75">
      <c r="B909" s="75"/>
      <c r="C909" s="32" t="s">
        <v>915</v>
      </c>
      <c r="D909" s="125"/>
      <c r="E909" s="3">
        <v>5.5</v>
      </c>
      <c r="F909" s="2">
        <f t="shared" si="14"/>
        <v>0</v>
      </c>
      <c r="G909" s="78"/>
      <c r="H909" s="78"/>
      <c r="J909" s="106">
        <v>1.5</v>
      </c>
      <c r="K909" s="81" t="s">
        <v>3474</v>
      </c>
      <c r="L909" s="77" t="s">
        <v>916</v>
      </c>
    </row>
    <row r="910" spans="2:12" ht="12.75">
      <c r="B910" s="75"/>
      <c r="C910" s="32" t="s">
        <v>2886</v>
      </c>
      <c r="D910" s="125"/>
      <c r="E910" s="3">
        <v>5.5</v>
      </c>
      <c r="F910" s="2">
        <f t="shared" si="14"/>
        <v>0</v>
      </c>
      <c r="G910" s="78"/>
      <c r="H910" s="78"/>
      <c r="J910" s="106">
        <v>2</v>
      </c>
      <c r="K910" s="81" t="s">
        <v>3474</v>
      </c>
      <c r="L910" s="77" t="s">
        <v>3831</v>
      </c>
    </row>
    <row r="911" spans="2:12" ht="12.75">
      <c r="B911" s="75"/>
      <c r="C911" s="32" t="s">
        <v>2887</v>
      </c>
      <c r="D911" s="125"/>
      <c r="E911" s="3">
        <v>5.5</v>
      </c>
      <c r="F911" s="2">
        <f t="shared" si="14"/>
        <v>0</v>
      </c>
      <c r="G911" s="78"/>
      <c r="H911" s="78"/>
      <c r="J911" s="106">
        <v>2</v>
      </c>
      <c r="K911" s="81" t="s">
        <v>3474</v>
      </c>
      <c r="L911" s="77" t="s">
        <v>3829</v>
      </c>
    </row>
    <row r="912" spans="2:12" ht="12.75">
      <c r="B912" s="75"/>
      <c r="C912" s="32" t="s">
        <v>2888</v>
      </c>
      <c r="D912" s="125"/>
      <c r="E912" s="3">
        <v>3.8</v>
      </c>
      <c r="F912" s="2">
        <f t="shared" si="14"/>
        <v>0</v>
      </c>
      <c r="G912" s="78"/>
      <c r="H912" s="78"/>
      <c r="J912" s="106">
        <v>1</v>
      </c>
      <c r="K912" s="81" t="s">
        <v>3474</v>
      </c>
      <c r="L912" s="77" t="s">
        <v>3832</v>
      </c>
    </row>
    <row r="913" spans="2:12" ht="12.75">
      <c r="B913" s="75"/>
      <c r="C913" s="32" t="s">
        <v>2889</v>
      </c>
      <c r="D913" s="125"/>
      <c r="E913" s="3">
        <v>8</v>
      </c>
      <c r="F913" s="2">
        <f t="shared" si="14"/>
        <v>0</v>
      </c>
      <c r="G913" s="78"/>
      <c r="H913" s="78"/>
      <c r="J913" s="106">
        <v>3</v>
      </c>
      <c r="K913" s="81" t="s">
        <v>3474</v>
      </c>
      <c r="L913" s="77" t="s">
        <v>3832</v>
      </c>
    </row>
    <row r="914" spans="2:12" ht="12.75">
      <c r="B914" s="75"/>
      <c r="C914" s="32" t="s">
        <v>921</v>
      </c>
      <c r="D914" s="125"/>
      <c r="E914" s="3">
        <v>5.5</v>
      </c>
      <c r="F914" s="2">
        <f t="shared" si="14"/>
        <v>0</v>
      </c>
      <c r="G914" s="78"/>
      <c r="H914" s="78"/>
      <c r="J914" s="106">
        <v>2</v>
      </c>
      <c r="K914" s="81" t="s">
        <v>3474</v>
      </c>
      <c r="L914" s="77" t="s">
        <v>3642</v>
      </c>
    </row>
    <row r="915" spans="2:12" ht="12.75">
      <c r="B915" s="75"/>
      <c r="C915" s="11"/>
      <c r="D915" s="125"/>
      <c r="E915" s="3"/>
      <c r="F915" s="2">
        <f t="shared" si="14"/>
        <v>0</v>
      </c>
      <c r="H915" s="78"/>
      <c r="J915" s="104"/>
      <c r="K915" s="81"/>
      <c r="L915" s="77"/>
    </row>
    <row r="916" spans="1:12" ht="12.75">
      <c r="A916" s="45">
        <v>1</v>
      </c>
      <c r="B916" s="75"/>
      <c r="C916" s="34" t="s">
        <v>2890</v>
      </c>
      <c r="D916" s="125"/>
      <c r="E916" s="3"/>
      <c r="F916" s="2">
        <f t="shared" si="14"/>
        <v>0</v>
      </c>
      <c r="H916" s="78"/>
      <c r="J916" s="104"/>
      <c r="K916" s="81"/>
      <c r="L916" s="77"/>
    </row>
    <row r="917" spans="1:12" ht="12.75">
      <c r="A917" s="45">
        <v>1</v>
      </c>
      <c r="B917" s="75"/>
      <c r="C917" s="11" t="s">
        <v>923</v>
      </c>
      <c r="D917" s="125"/>
      <c r="E917" s="3">
        <v>5</v>
      </c>
      <c r="F917" s="2">
        <f t="shared" si="14"/>
        <v>0</v>
      </c>
      <c r="G917" s="78"/>
      <c r="H917" s="78"/>
      <c r="J917" s="106">
        <v>2</v>
      </c>
      <c r="K917" s="81" t="s">
        <v>3474</v>
      </c>
      <c r="L917" s="77" t="s">
        <v>3546</v>
      </c>
    </row>
    <row r="918" spans="1:12" ht="12.75">
      <c r="A918" s="45">
        <v>1</v>
      </c>
      <c r="B918" s="75"/>
      <c r="C918" s="11" t="s">
        <v>924</v>
      </c>
      <c r="D918" s="125"/>
      <c r="E918" s="3">
        <v>3.8</v>
      </c>
      <c r="F918" s="2">
        <f t="shared" si="14"/>
        <v>0</v>
      </c>
      <c r="G918" s="78"/>
      <c r="H918" s="78"/>
      <c r="J918" s="106">
        <v>1</v>
      </c>
      <c r="K918" s="81" t="s">
        <v>3474</v>
      </c>
      <c r="L918" s="77" t="s">
        <v>3695</v>
      </c>
    </row>
    <row r="919" spans="2:12" ht="12.75">
      <c r="B919" s="75"/>
      <c r="C919" s="11" t="s">
        <v>2891</v>
      </c>
      <c r="D919" s="125"/>
      <c r="E919" s="3">
        <v>5</v>
      </c>
      <c r="F919" s="2">
        <f t="shared" si="14"/>
        <v>0</v>
      </c>
      <c r="G919" s="78"/>
      <c r="H919" s="78"/>
      <c r="J919" s="106">
        <v>2</v>
      </c>
      <c r="K919" s="81" t="s">
        <v>3474</v>
      </c>
      <c r="L919" s="77" t="s">
        <v>3615</v>
      </c>
    </row>
    <row r="920" spans="2:12" ht="12.75">
      <c r="B920" s="75"/>
      <c r="C920" s="11" t="s">
        <v>926</v>
      </c>
      <c r="D920" s="125"/>
      <c r="E920" s="3">
        <v>3.2</v>
      </c>
      <c r="F920" s="2">
        <f t="shared" si="14"/>
        <v>0</v>
      </c>
      <c r="H920" s="78"/>
      <c r="J920" s="106">
        <v>0.5</v>
      </c>
      <c r="K920" s="81" t="s">
        <v>3474</v>
      </c>
      <c r="L920" s="77" t="s">
        <v>3642</v>
      </c>
    </row>
    <row r="921" spans="2:12" ht="12.75">
      <c r="B921" s="75"/>
      <c r="C921" s="11" t="s">
        <v>2892</v>
      </c>
      <c r="D921" s="125"/>
      <c r="E921" s="3">
        <v>4.5</v>
      </c>
      <c r="F921" s="2">
        <f t="shared" si="14"/>
        <v>0</v>
      </c>
      <c r="H921" s="78"/>
      <c r="J921" s="106">
        <v>0.3</v>
      </c>
      <c r="K921" s="81" t="s">
        <v>3474</v>
      </c>
      <c r="L921" s="77" t="s">
        <v>3675</v>
      </c>
    </row>
    <row r="922" spans="2:12" ht="12.75">
      <c r="B922" s="75"/>
      <c r="C922" s="11" t="s">
        <v>928</v>
      </c>
      <c r="D922" s="125"/>
      <c r="E922" s="3">
        <v>5</v>
      </c>
      <c r="F922" s="2">
        <f t="shared" si="14"/>
        <v>0</v>
      </c>
      <c r="G922" s="78"/>
      <c r="H922" s="78"/>
      <c r="J922" s="106">
        <v>2</v>
      </c>
      <c r="K922" s="81" t="s">
        <v>3474</v>
      </c>
      <c r="L922" s="77" t="s">
        <v>3615</v>
      </c>
    </row>
    <row r="923" spans="2:12" ht="12.75">
      <c r="B923" s="75"/>
      <c r="C923" s="11" t="s">
        <v>2893</v>
      </c>
      <c r="D923" s="125"/>
      <c r="E923" s="3">
        <v>4</v>
      </c>
      <c r="F923" s="2">
        <f t="shared" si="14"/>
        <v>0</v>
      </c>
      <c r="H923" s="78"/>
      <c r="J923" s="106">
        <v>0.3</v>
      </c>
      <c r="K923" s="81" t="s">
        <v>3474</v>
      </c>
      <c r="L923" s="77" t="s">
        <v>3833</v>
      </c>
    </row>
    <row r="924" spans="2:12" ht="12.75">
      <c r="B924" s="75"/>
      <c r="C924" s="11" t="s">
        <v>931</v>
      </c>
      <c r="D924" s="125"/>
      <c r="E924" s="3">
        <v>5</v>
      </c>
      <c r="F924" s="2">
        <f t="shared" si="14"/>
        <v>0</v>
      </c>
      <c r="G924" s="78"/>
      <c r="H924" s="78"/>
      <c r="J924" s="106">
        <v>1.5</v>
      </c>
      <c r="K924" s="81" t="s">
        <v>3474</v>
      </c>
      <c r="L924" s="77" t="s">
        <v>3500</v>
      </c>
    </row>
    <row r="925" spans="2:12" ht="12.75">
      <c r="B925" s="75"/>
      <c r="C925" s="11" t="s">
        <v>932</v>
      </c>
      <c r="D925" s="125"/>
      <c r="E925" s="3">
        <v>5</v>
      </c>
      <c r="F925" s="2">
        <f t="shared" si="14"/>
        <v>0</v>
      </c>
      <c r="H925" s="78"/>
      <c r="J925" s="106">
        <v>2</v>
      </c>
      <c r="K925" s="81" t="s">
        <v>3474</v>
      </c>
      <c r="L925" s="77" t="s">
        <v>3500</v>
      </c>
    </row>
    <row r="926" spans="2:12" ht="12.75">
      <c r="B926" s="75"/>
      <c r="C926" s="11" t="s">
        <v>2894</v>
      </c>
      <c r="D926" s="125"/>
      <c r="E926" s="3">
        <v>5</v>
      </c>
      <c r="F926" s="2">
        <f t="shared" si="14"/>
        <v>0</v>
      </c>
      <c r="G926" s="78"/>
      <c r="H926" s="78"/>
      <c r="J926" s="106">
        <v>2</v>
      </c>
      <c r="K926" s="81" t="s">
        <v>3474</v>
      </c>
      <c r="L926" s="77" t="s">
        <v>3500</v>
      </c>
    </row>
    <row r="927" spans="2:12" ht="12.75">
      <c r="B927" s="75"/>
      <c r="C927" s="11" t="s">
        <v>2895</v>
      </c>
      <c r="D927" s="125"/>
      <c r="E927" s="3">
        <v>12</v>
      </c>
      <c r="F927" s="2">
        <f t="shared" si="14"/>
        <v>0</v>
      </c>
      <c r="H927" s="78"/>
      <c r="J927" s="106">
        <v>10</v>
      </c>
      <c r="K927" s="81" t="s">
        <v>3474</v>
      </c>
      <c r="L927" s="77" t="s">
        <v>3500</v>
      </c>
    </row>
    <row r="928" spans="2:12" ht="12.75">
      <c r="B928" s="75"/>
      <c r="C928" s="20" t="s">
        <v>2896</v>
      </c>
      <c r="D928" s="125"/>
      <c r="E928" s="3">
        <v>4</v>
      </c>
      <c r="F928" s="2">
        <f t="shared" si="14"/>
        <v>0</v>
      </c>
      <c r="H928" s="78"/>
      <c r="J928" s="106">
        <v>0.3</v>
      </c>
      <c r="K928" s="81" t="s">
        <v>3474</v>
      </c>
      <c r="L928" s="77" t="s">
        <v>3834</v>
      </c>
    </row>
    <row r="929" spans="2:12" ht="12.75">
      <c r="B929" s="75"/>
      <c r="C929" s="11" t="s">
        <v>2897</v>
      </c>
      <c r="D929" s="125"/>
      <c r="E929" s="3">
        <v>5</v>
      </c>
      <c r="F929" s="2">
        <f t="shared" si="14"/>
        <v>0</v>
      </c>
      <c r="G929" s="78"/>
      <c r="H929" s="78"/>
      <c r="J929" s="106">
        <v>2</v>
      </c>
      <c r="K929" s="81" t="s">
        <v>3474</v>
      </c>
      <c r="L929" s="77" t="s">
        <v>3642</v>
      </c>
    </row>
    <row r="930" spans="2:12" ht="12.75">
      <c r="B930" s="75"/>
      <c r="C930" s="11" t="s">
        <v>2898</v>
      </c>
      <c r="D930" s="125"/>
      <c r="E930" s="3">
        <v>5</v>
      </c>
      <c r="F930" s="2">
        <f t="shared" si="14"/>
        <v>0</v>
      </c>
      <c r="H930" s="78"/>
      <c r="J930" s="106">
        <v>2</v>
      </c>
      <c r="K930" s="81" t="s">
        <v>3474</v>
      </c>
      <c r="L930" s="77" t="s">
        <v>3642</v>
      </c>
    </row>
    <row r="931" spans="2:12" ht="12.75">
      <c r="B931" s="75"/>
      <c r="C931" s="11" t="s">
        <v>2899</v>
      </c>
      <c r="D931" s="125"/>
      <c r="E931" s="3">
        <v>5</v>
      </c>
      <c r="F931" s="2">
        <f t="shared" si="14"/>
        <v>0</v>
      </c>
      <c r="G931" s="78"/>
      <c r="H931" s="78"/>
      <c r="J931" s="106">
        <v>2</v>
      </c>
      <c r="K931" s="81" t="s">
        <v>3474</v>
      </c>
      <c r="L931" s="77" t="s">
        <v>3642</v>
      </c>
    </row>
    <row r="932" spans="2:12" ht="12.75">
      <c r="B932" s="75"/>
      <c r="C932" s="11" t="s">
        <v>2900</v>
      </c>
      <c r="D932" s="125"/>
      <c r="E932" s="3">
        <v>4.3</v>
      </c>
      <c r="F932" s="2">
        <f t="shared" si="14"/>
        <v>0</v>
      </c>
      <c r="H932" s="78"/>
      <c r="J932" s="106">
        <v>0.7</v>
      </c>
      <c r="K932" s="81" t="s">
        <v>3474</v>
      </c>
      <c r="L932" s="77" t="s">
        <v>3546</v>
      </c>
    </row>
    <row r="933" spans="2:12" ht="12.75">
      <c r="B933" s="75"/>
      <c r="C933" s="11" t="s">
        <v>2901</v>
      </c>
      <c r="D933" s="125"/>
      <c r="E933" s="3">
        <v>8.5</v>
      </c>
      <c r="F933" s="2">
        <f t="shared" si="14"/>
        <v>0</v>
      </c>
      <c r="H933" s="78"/>
      <c r="J933" s="106">
        <v>5</v>
      </c>
      <c r="K933" s="81" t="s">
        <v>3474</v>
      </c>
      <c r="L933" s="77" t="s">
        <v>3835</v>
      </c>
    </row>
    <row r="934" spans="1:12" ht="12.75">
      <c r="A934" s="45">
        <v>1</v>
      </c>
      <c r="B934" s="75"/>
      <c r="C934" s="11" t="s">
        <v>2902</v>
      </c>
      <c r="D934" s="125"/>
      <c r="E934" s="3">
        <v>5</v>
      </c>
      <c r="F934" s="2">
        <f t="shared" si="14"/>
        <v>0</v>
      </c>
      <c r="H934" s="78"/>
      <c r="J934" s="106">
        <v>0.3</v>
      </c>
      <c r="K934" s="81" t="s">
        <v>3474</v>
      </c>
      <c r="L934" s="77" t="s">
        <v>3695</v>
      </c>
    </row>
    <row r="935" spans="1:12" ht="12.75">
      <c r="A935" s="45">
        <v>1</v>
      </c>
      <c r="B935" s="75"/>
      <c r="C935" s="11" t="s">
        <v>2903</v>
      </c>
      <c r="D935" s="125"/>
      <c r="E935" s="3">
        <v>5</v>
      </c>
      <c r="F935" s="2">
        <f t="shared" si="14"/>
        <v>0</v>
      </c>
      <c r="G935" s="78"/>
      <c r="H935" s="78"/>
      <c r="J935" s="106">
        <v>2</v>
      </c>
      <c r="K935" s="81" t="s">
        <v>3474</v>
      </c>
      <c r="L935" s="77" t="s">
        <v>3615</v>
      </c>
    </row>
    <row r="936" spans="1:12" ht="12.75">
      <c r="A936" s="45">
        <v>1</v>
      </c>
      <c r="B936" s="75"/>
      <c r="C936" s="11" t="s">
        <v>4119</v>
      </c>
      <c r="D936" s="125"/>
      <c r="E936" s="3">
        <v>12</v>
      </c>
      <c r="F936" s="2">
        <f t="shared" si="14"/>
        <v>0</v>
      </c>
      <c r="G936" s="78"/>
      <c r="H936" s="78"/>
      <c r="J936" s="106">
        <v>10</v>
      </c>
      <c r="K936" s="81" t="s">
        <v>3474</v>
      </c>
      <c r="L936" s="77" t="s">
        <v>3615</v>
      </c>
    </row>
    <row r="937" spans="2:12" ht="12.75">
      <c r="B937" s="75"/>
      <c r="C937" s="11" t="s">
        <v>2904</v>
      </c>
      <c r="D937" s="125"/>
      <c r="E937" s="3">
        <v>3.2</v>
      </c>
      <c r="F937" s="2">
        <f t="shared" si="14"/>
        <v>0</v>
      </c>
      <c r="H937" s="78"/>
      <c r="J937" s="106">
        <v>0.2</v>
      </c>
      <c r="K937" s="81" t="s">
        <v>3474</v>
      </c>
      <c r="L937" s="77" t="s">
        <v>3836</v>
      </c>
    </row>
    <row r="938" spans="2:12" ht="12.75">
      <c r="B938" s="75"/>
      <c r="C938" s="11" t="s">
        <v>2905</v>
      </c>
      <c r="D938" s="125"/>
      <c r="E938" s="3">
        <v>5</v>
      </c>
      <c r="F938" s="2">
        <f t="shared" si="14"/>
        <v>0</v>
      </c>
      <c r="H938" s="78"/>
      <c r="J938" s="106">
        <v>2</v>
      </c>
      <c r="K938" s="81" t="s">
        <v>3474</v>
      </c>
      <c r="L938" s="77" t="s">
        <v>3837</v>
      </c>
    </row>
    <row r="939" spans="2:12" ht="12.75">
      <c r="B939" s="75"/>
      <c r="C939" s="11" t="s">
        <v>944</v>
      </c>
      <c r="D939" s="125"/>
      <c r="E939" s="3">
        <v>5</v>
      </c>
      <c r="F939" s="2">
        <f t="shared" si="14"/>
        <v>0</v>
      </c>
      <c r="H939" s="78"/>
      <c r="J939" s="106">
        <v>2</v>
      </c>
      <c r="K939" s="81" t="s">
        <v>3474</v>
      </c>
      <c r="L939" s="77" t="s">
        <v>3489</v>
      </c>
    </row>
    <row r="940" spans="2:12" ht="12.75">
      <c r="B940" s="75"/>
      <c r="C940" s="11" t="s">
        <v>945</v>
      </c>
      <c r="D940" s="125"/>
      <c r="E940" s="3">
        <v>5</v>
      </c>
      <c r="F940" s="2">
        <f t="shared" si="14"/>
        <v>0</v>
      </c>
      <c r="G940" s="78"/>
      <c r="H940" s="78"/>
      <c r="J940" s="106">
        <v>2</v>
      </c>
      <c r="K940" s="81" t="s">
        <v>3474</v>
      </c>
      <c r="L940" s="77" t="s">
        <v>3642</v>
      </c>
    </row>
    <row r="941" spans="2:12" ht="12.75">
      <c r="B941" s="75"/>
      <c r="C941" s="11" t="s">
        <v>2906</v>
      </c>
      <c r="D941" s="125"/>
      <c r="E941" s="3">
        <v>4.8</v>
      </c>
      <c r="F941" s="2">
        <f t="shared" si="14"/>
        <v>0</v>
      </c>
      <c r="G941" s="78"/>
      <c r="H941" s="78"/>
      <c r="J941" s="106">
        <v>1</v>
      </c>
      <c r="K941" s="81" t="s">
        <v>3474</v>
      </c>
      <c r="L941" s="77" t="s">
        <v>3661</v>
      </c>
    </row>
    <row r="942" spans="2:12" ht="12.75">
      <c r="B942" s="75"/>
      <c r="C942" s="11" t="s">
        <v>947</v>
      </c>
      <c r="D942" s="125"/>
      <c r="E942" s="3">
        <v>5</v>
      </c>
      <c r="F942" s="2">
        <f t="shared" si="14"/>
        <v>0</v>
      </c>
      <c r="H942" s="78"/>
      <c r="J942" s="106">
        <v>2</v>
      </c>
      <c r="K942" s="81" t="s">
        <v>3474</v>
      </c>
      <c r="L942" s="77" t="s">
        <v>3838</v>
      </c>
    </row>
    <row r="943" spans="2:12" ht="15">
      <c r="B943" s="75"/>
      <c r="C943" s="12" t="s">
        <v>2907</v>
      </c>
      <c r="D943" s="125"/>
      <c r="E943" s="3">
        <v>5</v>
      </c>
      <c r="F943" s="2">
        <f t="shared" si="14"/>
        <v>0</v>
      </c>
      <c r="H943" s="78"/>
      <c r="J943" s="106">
        <v>2</v>
      </c>
      <c r="K943" s="81" t="s">
        <v>3474</v>
      </c>
      <c r="L943" s="77" t="s">
        <v>3839</v>
      </c>
    </row>
    <row r="944" spans="2:12" ht="12.75">
      <c r="B944" s="75"/>
      <c r="C944" s="11" t="s">
        <v>2908</v>
      </c>
      <c r="D944" s="125"/>
      <c r="E944" s="3">
        <v>5</v>
      </c>
      <c r="F944" s="2">
        <f t="shared" si="14"/>
        <v>0</v>
      </c>
      <c r="G944" s="78"/>
      <c r="H944" s="78"/>
      <c r="J944" s="106">
        <v>2</v>
      </c>
      <c r="K944" s="81" t="s">
        <v>3474</v>
      </c>
      <c r="L944" s="77" t="s">
        <v>3721</v>
      </c>
    </row>
    <row r="945" spans="2:12" ht="12.75">
      <c r="B945" s="75"/>
      <c r="C945" s="11" t="s">
        <v>950</v>
      </c>
      <c r="D945" s="125"/>
      <c r="E945" s="3">
        <v>5</v>
      </c>
      <c r="F945" s="2">
        <f t="shared" si="14"/>
        <v>0</v>
      </c>
      <c r="G945" s="78"/>
      <c r="H945" s="78"/>
      <c r="J945" s="106">
        <v>2</v>
      </c>
      <c r="K945" s="81" t="s">
        <v>3474</v>
      </c>
      <c r="L945" s="77" t="s">
        <v>3642</v>
      </c>
    </row>
    <row r="946" spans="2:12" ht="12.75">
      <c r="B946" s="75"/>
      <c r="C946" s="11" t="s">
        <v>951</v>
      </c>
      <c r="D946" s="125"/>
      <c r="E946" s="3">
        <v>5</v>
      </c>
      <c r="F946" s="2">
        <f t="shared" si="14"/>
        <v>0</v>
      </c>
      <c r="H946" s="78"/>
      <c r="J946" s="106">
        <v>2</v>
      </c>
      <c r="K946" s="81" t="s">
        <v>3474</v>
      </c>
      <c r="L946" s="77" t="s">
        <v>3642</v>
      </c>
    </row>
    <row r="947" spans="2:12" ht="12.75">
      <c r="B947" s="75"/>
      <c r="C947" s="11" t="s">
        <v>2909</v>
      </c>
      <c r="D947" s="125"/>
      <c r="E947" s="3">
        <v>4.2</v>
      </c>
      <c r="F947" s="2">
        <f t="shared" si="14"/>
        <v>0</v>
      </c>
      <c r="H947" s="78"/>
      <c r="J947" s="106">
        <v>0.4</v>
      </c>
      <c r="K947" s="81" t="s">
        <v>3474</v>
      </c>
      <c r="L947" s="77" t="s">
        <v>3840</v>
      </c>
    </row>
    <row r="948" spans="2:12" ht="12.75">
      <c r="B948" s="75"/>
      <c r="C948" s="11" t="s">
        <v>2910</v>
      </c>
      <c r="D948" s="125"/>
      <c r="E948" s="3">
        <v>5</v>
      </c>
      <c r="F948" s="2">
        <f t="shared" si="14"/>
        <v>0</v>
      </c>
      <c r="G948" s="78"/>
      <c r="H948" s="78"/>
      <c r="J948" s="106">
        <v>2</v>
      </c>
      <c r="K948" s="81" t="s">
        <v>3474</v>
      </c>
      <c r="L948" s="77" t="s">
        <v>3642</v>
      </c>
    </row>
    <row r="949" spans="2:12" ht="12.75">
      <c r="B949" s="75"/>
      <c r="C949" s="11" t="s">
        <v>955</v>
      </c>
      <c r="D949" s="125"/>
      <c r="E949" s="3">
        <v>5</v>
      </c>
      <c r="F949" s="2">
        <f t="shared" si="14"/>
        <v>0</v>
      </c>
      <c r="H949" s="78"/>
      <c r="J949" s="106">
        <v>2</v>
      </c>
      <c r="K949" s="81" t="s">
        <v>3474</v>
      </c>
      <c r="L949" s="77" t="s">
        <v>3718</v>
      </c>
    </row>
    <row r="950" spans="2:12" ht="12.75">
      <c r="B950" s="75"/>
      <c r="C950" s="11" t="s">
        <v>2911</v>
      </c>
      <c r="D950" s="125"/>
      <c r="E950" s="3">
        <v>8.5</v>
      </c>
      <c r="F950" s="2">
        <f t="shared" si="14"/>
        <v>0</v>
      </c>
      <c r="H950" s="78"/>
      <c r="J950" s="106">
        <v>5</v>
      </c>
      <c r="K950" s="81" t="s">
        <v>3474</v>
      </c>
      <c r="L950" s="77" t="s">
        <v>3718</v>
      </c>
    </row>
    <row r="951" spans="2:12" ht="12.75">
      <c r="B951" s="75"/>
      <c r="C951" s="11" t="s">
        <v>956</v>
      </c>
      <c r="D951" s="125"/>
      <c r="E951" s="3">
        <v>5</v>
      </c>
      <c r="F951" s="2">
        <f t="shared" si="14"/>
        <v>0</v>
      </c>
      <c r="H951" s="78"/>
      <c r="J951" s="106">
        <v>1.5</v>
      </c>
      <c r="K951" s="81" t="s">
        <v>3474</v>
      </c>
      <c r="L951" s="77" t="s">
        <v>3615</v>
      </c>
    </row>
    <row r="952" spans="2:12" ht="12.75">
      <c r="B952" s="75"/>
      <c r="C952" s="11" t="s">
        <v>2912</v>
      </c>
      <c r="D952" s="125"/>
      <c r="E952" s="3">
        <v>5</v>
      </c>
      <c r="F952" s="2">
        <f t="shared" si="14"/>
        <v>0</v>
      </c>
      <c r="H952" s="78"/>
      <c r="J952" s="106">
        <v>2</v>
      </c>
      <c r="K952" s="81" t="s">
        <v>3474</v>
      </c>
      <c r="L952" s="77" t="s">
        <v>3841</v>
      </c>
    </row>
    <row r="953" spans="2:12" ht="12.75">
      <c r="B953" s="75"/>
      <c r="C953" s="11"/>
      <c r="D953" s="125"/>
      <c r="E953" s="3"/>
      <c r="F953" s="2">
        <f t="shared" si="14"/>
        <v>0</v>
      </c>
      <c r="H953" s="78"/>
      <c r="J953" s="104"/>
      <c r="K953" s="81"/>
      <c r="L953" s="77"/>
    </row>
    <row r="954" spans="2:12" ht="12.75">
      <c r="B954" s="75"/>
      <c r="C954" s="34" t="s">
        <v>2913</v>
      </c>
      <c r="D954" s="125"/>
      <c r="E954" s="3"/>
      <c r="F954" s="2">
        <f t="shared" si="14"/>
        <v>0</v>
      </c>
      <c r="H954" s="78"/>
      <c r="J954" s="104"/>
      <c r="K954" s="81"/>
      <c r="L954" s="77"/>
    </row>
    <row r="955" spans="1:12" ht="12.75">
      <c r="A955" s="45">
        <v>1</v>
      </c>
      <c r="B955" s="75"/>
      <c r="C955" s="11" t="s">
        <v>960</v>
      </c>
      <c r="D955" s="125"/>
      <c r="E955" s="3">
        <v>4</v>
      </c>
      <c r="F955" s="2">
        <f t="shared" si="14"/>
        <v>0</v>
      </c>
      <c r="H955" s="78"/>
      <c r="J955" s="105">
        <v>5</v>
      </c>
      <c r="K955" s="81" t="s">
        <v>528</v>
      </c>
      <c r="L955" s="77" t="s">
        <v>3842</v>
      </c>
    </row>
    <row r="956" spans="1:12" ht="12.75">
      <c r="A956" s="45">
        <v>1</v>
      </c>
      <c r="B956" s="75"/>
      <c r="C956" s="11" t="s">
        <v>2914</v>
      </c>
      <c r="D956" s="125"/>
      <c r="E956" s="3">
        <v>2.8</v>
      </c>
      <c r="F956" s="2">
        <f t="shared" si="14"/>
        <v>0</v>
      </c>
      <c r="G956" s="78"/>
      <c r="H956" s="78"/>
      <c r="J956" s="106">
        <v>2</v>
      </c>
      <c r="K956" s="81" t="s">
        <v>3474</v>
      </c>
      <c r="L956" s="77" t="s">
        <v>3843</v>
      </c>
    </row>
    <row r="957" spans="1:12" ht="12.75">
      <c r="A957" s="45">
        <v>1</v>
      </c>
      <c r="B957" s="75"/>
      <c r="C957" s="11" t="s">
        <v>2915</v>
      </c>
      <c r="D957" s="125"/>
      <c r="E957" s="3">
        <v>8</v>
      </c>
      <c r="F957" s="2">
        <f t="shared" si="14"/>
        <v>0</v>
      </c>
      <c r="H957" s="78"/>
      <c r="J957" s="106">
        <v>15</v>
      </c>
      <c r="K957" s="81" t="s">
        <v>3474</v>
      </c>
      <c r="L957" s="77" t="s">
        <v>3843</v>
      </c>
    </row>
    <row r="958" spans="2:12" ht="15">
      <c r="B958" s="75"/>
      <c r="C958" s="12" t="s">
        <v>2916</v>
      </c>
      <c r="D958" s="125"/>
      <c r="E958" s="3">
        <v>3.1</v>
      </c>
      <c r="F958" s="2">
        <f t="shared" si="14"/>
        <v>0</v>
      </c>
      <c r="H958" s="78"/>
      <c r="J958" s="106">
        <v>2</v>
      </c>
      <c r="K958" s="81" t="s">
        <v>3474</v>
      </c>
      <c r="L958" s="77" t="s">
        <v>3500</v>
      </c>
    </row>
    <row r="959" spans="2:12" ht="15">
      <c r="B959" s="75"/>
      <c r="C959" s="12" t="s">
        <v>4087</v>
      </c>
      <c r="D959" s="125"/>
      <c r="E959" s="3">
        <v>8</v>
      </c>
      <c r="F959" s="2">
        <f t="shared" si="14"/>
        <v>0</v>
      </c>
      <c r="H959" s="78"/>
      <c r="J959" s="106"/>
      <c r="K959" s="81"/>
      <c r="L959" s="77"/>
    </row>
    <row r="960" spans="2:12" ht="12.75">
      <c r="B960" s="75"/>
      <c r="C960" s="11" t="s">
        <v>2917</v>
      </c>
      <c r="D960" s="125"/>
      <c r="E960" s="3">
        <v>2.8</v>
      </c>
      <c r="F960" s="2">
        <f t="shared" si="14"/>
        <v>0</v>
      </c>
      <c r="H960" s="78"/>
      <c r="J960" s="106">
        <v>3</v>
      </c>
      <c r="K960" s="81" t="s">
        <v>3474</v>
      </c>
      <c r="L960" s="77" t="s">
        <v>3500</v>
      </c>
    </row>
    <row r="961" spans="2:12" ht="12.75">
      <c r="B961" s="75"/>
      <c r="C961" s="11" t="s">
        <v>2918</v>
      </c>
      <c r="D961" s="125"/>
      <c r="E961" s="3">
        <v>3.2</v>
      </c>
      <c r="F961" s="2">
        <f t="shared" si="14"/>
        <v>0</v>
      </c>
      <c r="G961" s="78"/>
      <c r="H961" s="78"/>
      <c r="J961" s="106">
        <v>5</v>
      </c>
      <c r="K961" s="81" t="s">
        <v>3474</v>
      </c>
      <c r="L961" s="77" t="s">
        <v>3642</v>
      </c>
    </row>
    <row r="962" spans="2:12" ht="12.75">
      <c r="B962" s="75"/>
      <c r="C962" s="11" t="s">
        <v>2919</v>
      </c>
      <c r="D962" s="125"/>
      <c r="E962" s="3">
        <v>3.9</v>
      </c>
      <c r="F962" s="2">
        <f t="shared" si="14"/>
        <v>0</v>
      </c>
      <c r="H962" s="78"/>
      <c r="J962" s="106">
        <v>2</v>
      </c>
      <c r="K962" s="81" t="s">
        <v>3474</v>
      </c>
      <c r="L962" s="77" t="s">
        <v>3844</v>
      </c>
    </row>
    <row r="963" spans="2:12" ht="12.75">
      <c r="B963" s="75"/>
      <c r="C963" s="11" t="s">
        <v>969</v>
      </c>
      <c r="D963" s="125"/>
      <c r="E963" s="3">
        <v>2.5</v>
      </c>
      <c r="F963" s="2">
        <f t="shared" si="14"/>
        <v>0</v>
      </c>
      <c r="G963" s="78"/>
      <c r="H963" s="78"/>
      <c r="J963" s="106">
        <v>2</v>
      </c>
      <c r="K963" s="81" t="s">
        <v>3474</v>
      </c>
      <c r="L963" s="77" t="s">
        <v>3642</v>
      </c>
    </row>
    <row r="964" spans="2:12" ht="12.75">
      <c r="B964" s="75"/>
      <c r="C964" s="11" t="s">
        <v>2920</v>
      </c>
      <c r="D964" s="125"/>
      <c r="E964" s="3">
        <v>3.7</v>
      </c>
      <c r="F964" s="2">
        <f t="shared" si="14"/>
        <v>0</v>
      </c>
      <c r="G964" s="78"/>
      <c r="H964" s="78"/>
      <c r="J964" s="106">
        <v>1</v>
      </c>
      <c r="K964" s="81" t="s">
        <v>3474</v>
      </c>
      <c r="L964" s="77" t="s">
        <v>3642</v>
      </c>
    </row>
    <row r="965" spans="2:12" ht="12.75">
      <c r="B965" s="75"/>
      <c r="C965" s="11" t="s">
        <v>2921</v>
      </c>
      <c r="D965" s="125"/>
      <c r="E965" s="3">
        <v>3.2</v>
      </c>
      <c r="F965" s="2">
        <f t="shared" si="14"/>
        <v>0</v>
      </c>
      <c r="G965" s="78"/>
      <c r="H965" s="78"/>
      <c r="J965" s="106">
        <v>3</v>
      </c>
      <c r="K965" s="81" t="s">
        <v>3474</v>
      </c>
      <c r="L965" s="77" t="s">
        <v>3729</v>
      </c>
    </row>
    <row r="966" spans="2:12" ht="12.75">
      <c r="B966" s="75"/>
      <c r="C966" s="11" t="s">
        <v>4119</v>
      </c>
      <c r="D966" s="125"/>
      <c r="E966" s="3">
        <v>5</v>
      </c>
      <c r="F966" s="2">
        <f t="shared" si="14"/>
        <v>0</v>
      </c>
      <c r="G966" s="78"/>
      <c r="H966" s="78"/>
      <c r="J966" s="106">
        <v>2</v>
      </c>
      <c r="K966" s="81" t="s">
        <v>3474</v>
      </c>
      <c r="L966" s="77" t="s">
        <v>3845</v>
      </c>
    </row>
    <row r="967" spans="2:12" ht="12.75">
      <c r="B967" s="75"/>
      <c r="C967" s="11" t="s">
        <v>4119</v>
      </c>
      <c r="D967" s="125"/>
      <c r="E967" s="3">
        <v>12</v>
      </c>
      <c r="F967" s="2">
        <f t="shared" si="14"/>
        <v>0</v>
      </c>
      <c r="G967" s="78"/>
      <c r="H967" s="78"/>
      <c r="J967" s="106">
        <v>10</v>
      </c>
      <c r="K967" s="81" t="s">
        <v>3474</v>
      </c>
      <c r="L967" s="77" t="s">
        <v>3845</v>
      </c>
    </row>
    <row r="968" spans="2:12" ht="12.75">
      <c r="B968" s="75"/>
      <c r="C968" s="11" t="s">
        <v>2922</v>
      </c>
      <c r="D968" s="125"/>
      <c r="E968" s="3">
        <v>3.2</v>
      </c>
      <c r="F968" s="2">
        <f t="shared" si="14"/>
        <v>0</v>
      </c>
      <c r="G968" s="78"/>
      <c r="H968" s="78"/>
      <c r="J968" s="106">
        <v>3</v>
      </c>
      <c r="K968" s="81" t="s">
        <v>3474</v>
      </c>
      <c r="L968" s="77" t="s">
        <v>3846</v>
      </c>
    </row>
    <row r="969" spans="2:12" ht="12.75">
      <c r="B969" s="75"/>
      <c r="C969" s="11" t="s">
        <v>2923</v>
      </c>
      <c r="D969" s="125"/>
      <c r="E969" s="3">
        <v>10</v>
      </c>
      <c r="F969" s="2">
        <f t="shared" si="14"/>
        <v>0</v>
      </c>
      <c r="G969" s="78"/>
      <c r="H969" s="78"/>
      <c r="J969" s="106">
        <v>5</v>
      </c>
      <c r="K969" s="81" t="s">
        <v>3474</v>
      </c>
      <c r="L969" s="77" t="s">
        <v>3847</v>
      </c>
    </row>
    <row r="970" spans="2:12" ht="12.75">
      <c r="B970" s="75"/>
      <c r="C970" s="11" t="s">
        <v>2924</v>
      </c>
      <c r="D970" s="125"/>
      <c r="E970" s="3">
        <v>4</v>
      </c>
      <c r="F970" s="2">
        <f t="shared" si="14"/>
        <v>0</v>
      </c>
      <c r="G970" s="78"/>
      <c r="H970" s="78"/>
      <c r="J970" s="106">
        <v>0.5</v>
      </c>
      <c r="K970" s="81" t="s">
        <v>3474</v>
      </c>
      <c r="L970" s="77" t="s">
        <v>976</v>
      </c>
    </row>
    <row r="971" spans="2:12" ht="12.75">
      <c r="B971" s="75"/>
      <c r="C971" s="11" t="s">
        <v>2925</v>
      </c>
      <c r="D971" s="125"/>
      <c r="E971" s="3">
        <v>3</v>
      </c>
      <c r="F971" s="2">
        <f t="shared" si="14"/>
        <v>0</v>
      </c>
      <c r="G971" s="78"/>
      <c r="H971" s="78"/>
      <c r="J971" s="106">
        <v>2</v>
      </c>
      <c r="K971" s="81" t="s">
        <v>3474</v>
      </c>
      <c r="L971" s="77" t="s">
        <v>3500</v>
      </c>
    </row>
    <row r="972" spans="2:12" ht="12.75">
      <c r="B972" s="75"/>
      <c r="C972" s="11" t="s">
        <v>2926</v>
      </c>
      <c r="D972" s="125"/>
      <c r="E972" s="3">
        <v>2.5</v>
      </c>
      <c r="F972" s="2">
        <f aca="true" t="shared" si="15" ref="F972:F1035">D972*E972</f>
        <v>0</v>
      </c>
      <c r="G972" s="78"/>
      <c r="H972" s="78"/>
      <c r="J972" s="106">
        <v>2</v>
      </c>
      <c r="K972" s="81" t="s">
        <v>3474</v>
      </c>
      <c r="L972" s="77" t="s">
        <v>3695</v>
      </c>
    </row>
    <row r="973" spans="2:12" ht="12.75">
      <c r="B973" s="75"/>
      <c r="C973" s="9" t="s">
        <v>1763</v>
      </c>
      <c r="D973" s="125"/>
      <c r="E973" s="3">
        <v>3.2</v>
      </c>
      <c r="F973" s="2">
        <f t="shared" si="15"/>
        <v>0</v>
      </c>
      <c r="H973" s="78"/>
      <c r="J973" s="106">
        <v>2</v>
      </c>
      <c r="K973" s="81" t="s">
        <v>3474</v>
      </c>
      <c r="L973" s="82" t="s">
        <v>3848</v>
      </c>
    </row>
    <row r="974" spans="2:12" ht="12.75">
      <c r="B974" s="75"/>
      <c r="C974" s="11" t="s">
        <v>2927</v>
      </c>
      <c r="D974" s="125"/>
      <c r="E974" s="3">
        <v>2.8</v>
      </c>
      <c r="F974" s="2">
        <f t="shared" si="15"/>
        <v>0</v>
      </c>
      <c r="H974" s="78"/>
      <c r="J974" s="106">
        <v>2</v>
      </c>
      <c r="K974" s="81" t="s">
        <v>3474</v>
      </c>
      <c r="L974" s="77" t="s">
        <v>3563</v>
      </c>
    </row>
    <row r="975" spans="2:12" ht="12.75">
      <c r="B975" s="75"/>
      <c r="C975" s="11" t="s">
        <v>2928</v>
      </c>
      <c r="D975" s="125"/>
      <c r="E975" s="3">
        <v>7.2</v>
      </c>
      <c r="F975" s="2">
        <f t="shared" si="15"/>
        <v>0</v>
      </c>
      <c r="H975" s="78"/>
      <c r="J975" s="106">
        <v>10</v>
      </c>
      <c r="K975" s="81" t="s">
        <v>3474</v>
      </c>
      <c r="L975" s="77" t="s">
        <v>3563</v>
      </c>
    </row>
    <row r="976" spans="2:12" ht="12.75">
      <c r="B976" s="75"/>
      <c r="C976" s="11" t="s">
        <v>2929</v>
      </c>
      <c r="D976" s="125"/>
      <c r="E976" s="3">
        <v>3.1</v>
      </c>
      <c r="F976" s="2">
        <f t="shared" si="15"/>
        <v>0</v>
      </c>
      <c r="H976" s="78"/>
      <c r="J976" s="106">
        <v>3</v>
      </c>
      <c r="K976" s="81" t="s">
        <v>3474</v>
      </c>
      <c r="L976" s="77" t="s">
        <v>3849</v>
      </c>
    </row>
    <row r="977" spans="2:12" ht="12.75">
      <c r="B977" s="75"/>
      <c r="C977" s="11" t="s">
        <v>2930</v>
      </c>
      <c r="D977" s="125"/>
      <c r="E977" s="3">
        <v>3.5</v>
      </c>
      <c r="F977" s="2">
        <f t="shared" si="15"/>
        <v>0</v>
      </c>
      <c r="G977" s="78"/>
      <c r="H977" s="78"/>
      <c r="J977" s="106">
        <v>5</v>
      </c>
      <c r="K977" s="81" t="s">
        <v>3474</v>
      </c>
      <c r="L977" s="77" t="s">
        <v>3850</v>
      </c>
    </row>
    <row r="978" spans="2:12" ht="12.75">
      <c r="B978" s="75"/>
      <c r="C978" s="11" t="s">
        <v>2931</v>
      </c>
      <c r="D978" s="125"/>
      <c r="E978" s="3">
        <v>10</v>
      </c>
      <c r="F978" s="2">
        <f t="shared" si="15"/>
        <v>0</v>
      </c>
      <c r="G978" s="78"/>
      <c r="H978" s="78"/>
      <c r="J978" s="106">
        <v>20</v>
      </c>
      <c r="K978" s="81" t="s">
        <v>3474</v>
      </c>
      <c r="L978" s="77" t="s">
        <v>3850</v>
      </c>
    </row>
    <row r="979" spans="2:12" ht="12.75">
      <c r="B979" s="75"/>
      <c r="C979" s="9" t="s">
        <v>2932</v>
      </c>
      <c r="D979" s="125"/>
      <c r="E979" s="3">
        <v>2.5</v>
      </c>
      <c r="F979" s="2">
        <f t="shared" si="15"/>
        <v>0</v>
      </c>
      <c r="H979" s="78"/>
      <c r="J979" s="106">
        <v>2</v>
      </c>
      <c r="K979" s="81" t="s">
        <v>3474</v>
      </c>
      <c r="L979" s="77" t="s">
        <v>3851</v>
      </c>
    </row>
    <row r="980" spans="1:12" ht="12.75">
      <c r="A980" s="45">
        <v>1</v>
      </c>
      <c r="B980" s="75"/>
      <c r="C980" s="11" t="s">
        <v>2933</v>
      </c>
      <c r="D980" s="125"/>
      <c r="E980" s="3">
        <v>2.8</v>
      </c>
      <c r="F980" s="2">
        <f t="shared" si="15"/>
        <v>0</v>
      </c>
      <c r="G980" s="78"/>
      <c r="H980" s="78"/>
      <c r="J980" s="106">
        <v>1.6</v>
      </c>
      <c r="K980" s="81" t="s">
        <v>3474</v>
      </c>
      <c r="L980" s="77" t="s">
        <v>3852</v>
      </c>
    </row>
    <row r="981" spans="1:12" ht="12.75">
      <c r="A981" s="45">
        <v>1</v>
      </c>
      <c r="B981" s="75"/>
      <c r="C981" s="11" t="s">
        <v>2934</v>
      </c>
      <c r="D981" s="125"/>
      <c r="E981" s="3">
        <v>8</v>
      </c>
      <c r="F981" s="2">
        <f t="shared" si="15"/>
        <v>0</v>
      </c>
      <c r="G981" s="78"/>
      <c r="H981" s="78"/>
      <c r="J981" s="106">
        <v>10</v>
      </c>
      <c r="K981" s="81" t="s">
        <v>3474</v>
      </c>
      <c r="L981" s="77" t="s">
        <v>3852</v>
      </c>
    </row>
    <row r="982" spans="1:12" ht="12.75">
      <c r="A982" s="45">
        <v>1</v>
      </c>
      <c r="B982" s="75"/>
      <c r="C982" s="11" t="s">
        <v>2935</v>
      </c>
      <c r="D982" s="125"/>
      <c r="E982" s="3">
        <v>4</v>
      </c>
      <c r="F982" s="2">
        <f t="shared" si="15"/>
        <v>0</v>
      </c>
      <c r="G982" s="78"/>
      <c r="H982" s="78"/>
      <c r="J982" s="106">
        <v>0.5</v>
      </c>
      <c r="K982" s="81" t="s">
        <v>3474</v>
      </c>
      <c r="L982" s="77" t="s">
        <v>3853</v>
      </c>
    </row>
    <row r="983" spans="2:12" ht="12.75">
      <c r="B983" s="75"/>
      <c r="C983" s="15" t="s">
        <v>2936</v>
      </c>
      <c r="D983" s="125"/>
      <c r="E983" s="3">
        <v>2.8</v>
      </c>
      <c r="F983" s="2">
        <f t="shared" si="15"/>
        <v>0</v>
      </c>
      <c r="H983" s="78"/>
      <c r="J983" s="106">
        <v>1</v>
      </c>
      <c r="K983" s="81" t="s">
        <v>3474</v>
      </c>
      <c r="L983" s="77" t="s">
        <v>3854</v>
      </c>
    </row>
    <row r="984" spans="2:12" ht="12.75">
      <c r="B984" s="75"/>
      <c r="C984" s="14" t="s">
        <v>2937</v>
      </c>
      <c r="D984" s="125"/>
      <c r="E984" s="3">
        <v>2.8</v>
      </c>
      <c r="F984" s="2">
        <f t="shared" si="15"/>
        <v>0</v>
      </c>
      <c r="H984" s="78"/>
      <c r="J984" s="106">
        <v>2</v>
      </c>
      <c r="K984" s="81" t="s">
        <v>3474</v>
      </c>
      <c r="L984" s="82" t="s">
        <v>3855</v>
      </c>
    </row>
    <row r="985" spans="2:12" ht="12.75">
      <c r="B985" s="75"/>
      <c r="C985" s="14" t="s">
        <v>2938</v>
      </c>
      <c r="D985" s="125"/>
      <c r="E985" s="3">
        <v>7.7</v>
      </c>
      <c r="F985" s="2">
        <f t="shared" si="15"/>
        <v>0</v>
      </c>
      <c r="H985" s="78"/>
      <c r="J985" s="106">
        <v>10</v>
      </c>
      <c r="K985" s="81" t="s">
        <v>3474</v>
      </c>
      <c r="L985" s="82" t="s">
        <v>3855</v>
      </c>
    </row>
    <row r="986" spans="2:12" ht="12.75">
      <c r="B986" s="75"/>
      <c r="C986" s="15" t="s">
        <v>2939</v>
      </c>
      <c r="D986" s="125"/>
      <c r="E986" s="3">
        <v>2.8</v>
      </c>
      <c r="F986" s="2">
        <f t="shared" si="15"/>
        <v>0</v>
      </c>
      <c r="H986" s="78"/>
      <c r="J986" s="106">
        <v>1</v>
      </c>
      <c r="K986" s="81" t="s">
        <v>3474</v>
      </c>
      <c r="L986" s="77" t="s">
        <v>3856</v>
      </c>
    </row>
    <row r="987" spans="2:12" ht="12.75">
      <c r="B987" s="75"/>
      <c r="C987" s="15" t="s">
        <v>2940</v>
      </c>
      <c r="D987" s="125"/>
      <c r="E987" s="3">
        <v>2.8000000000000003</v>
      </c>
      <c r="F987" s="2">
        <f t="shared" si="15"/>
        <v>0</v>
      </c>
      <c r="G987" s="78"/>
      <c r="H987" s="78"/>
      <c r="J987" s="106">
        <v>2</v>
      </c>
      <c r="K987" s="81" t="s">
        <v>3474</v>
      </c>
      <c r="L987" s="77" t="s">
        <v>3844</v>
      </c>
    </row>
    <row r="988" spans="2:12" ht="12.75">
      <c r="B988" s="75"/>
      <c r="C988" s="11" t="s">
        <v>2941</v>
      </c>
      <c r="D988" s="125"/>
      <c r="E988" s="3">
        <v>10</v>
      </c>
      <c r="F988" s="2">
        <f t="shared" si="15"/>
        <v>0</v>
      </c>
      <c r="G988" s="78"/>
      <c r="H988" s="78"/>
      <c r="J988" s="106">
        <v>10</v>
      </c>
      <c r="K988" s="81" t="s">
        <v>3474</v>
      </c>
      <c r="L988" s="77" t="s">
        <v>3844</v>
      </c>
    </row>
    <row r="989" spans="2:12" ht="12.75">
      <c r="B989" s="75"/>
      <c r="C989" s="11" t="s">
        <v>2942</v>
      </c>
      <c r="D989" s="125"/>
      <c r="E989" s="3">
        <v>2.8</v>
      </c>
      <c r="F989" s="2">
        <f t="shared" si="15"/>
        <v>0</v>
      </c>
      <c r="G989" s="78"/>
      <c r="H989" s="78"/>
      <c r="J989" s="106">
        <v>2</v>
      </c>
      <c r="K989" s="81" t="s">
        <v>3474</v>
      </c>
      <c r="L989" s="77" t="s">
        <v>3857</v>
      </c>
    </row>
    <row r="990" spans="2:12" ht="12.75">
      <c r="B990" s="75"/>
      <c r="C990" s="11" t="s">
        <v>2943</v>
      </c>
      <c r="D990" s="125"/>
      <c r="E990" s="3">
        <v>2.8</v>
      </c>
      <c r="F990" s="2">
        <f t="shared" si="15"/>
        <v>0</v>
      </c>
      <c r="H990" s="78"/>
      <c r="J990" s="106">
        <v>1</v>
      </c>
      <c r="K990" s="81" t="s">
        <v>3474</v>
      </c>
      <c r="L990" s="77" t="s">
        <v>3858</v>
      </c>
    </row>
    <row r="991" spans="2:12" ht="12.75">
      <c r="B991" s="75"/>
      <c r="C991" s="11" t="s">
        <v>2944</v>
      </c>
      <c r="D991" s="125"/>
      <c r="E991" s="3">
        <v>3</v>
      </c>
      <c r="F991" s="2">
        <f t="shared" si="15"/>
        <v>0</v>
      </c>
      <c r="G991" s="78"/>
      <c r="H991" s="78"/>
      <c r="J991" s="106">
        <v>1</v>
      </c>
      <c r="K991" s="81" t="s">
        <v>3474</v>
      </c>
      <c r="L991" s="77" t="s">
        <v>3844</v>
      </c>
    </row>
    <row r="992" spans="2:12" ht="12.75">
      <c r="B992" s="75"/>
      <c r="C992" s="11" t="s">
        <v>2945</v>
      </c>
      <c r="D992" s="125"/>
      <c r="E992" s="3">
        <v>2.8</v>
      </c>
      <c r="F992" s="2">
        <f t="shared" si="15"/>
        <v>0</v>
      </c>
      <c r="G992" s="78"/>
      <c r="H992" s="78"/>
      <c r="J992" s="106">
        <v>3</v>
      </c>
      <c r="K992" s="81" t="s">
        <v>3474</v>
      </c>
      <c r="L992" s="77" t="s">
        <v>3642</v>
      </c>
    </row>
    <row r="993" spans="2:12" ht="13.5" thickBot="1">
      <c r="B993" s="75"/>
      <c r="C993" s="19" t="s">
        <v>2946</v>
      </c>
      <c r="D993" s="125"/>
      <c r="E993" s="3">
        <v>8.5</v>
      </c>
      <c r="F993" s="2">
        <f t="shared" si="15"/>
        <v>0</v>
      </c>
      <c r="H993" s="78"/>
      <c r="J993" s="106">
        <v>15</v>
      </c>
      <c r="K993" s="81" t="s">
        <v>3474</v>
      </c>
      <c r="L993" s="77" t="s">
        <v>3642</v>
      </c>
    </row>
    <row r="994" spans="2:12" ht="13.5" thickBot="1">
      <c r="B994" s="75"/>
      <c r="C994" s="23" t="s">
        <v>2947</v>
      </c>
      <c r="D994" s="125"/>
      <c r="E994" s="3"/>
      <c r="F994" s="2">
        <f t="shared" si="15"/>
        <v>0</v>
      </c>
      <c r="H994" s="78"/>
      <c r="J994" s="104"/>
      <c r="K994" s="81"/>
      <c r="L994" s="77"/>
    </row>
    <row r="995" spans="2:12" ht="12.75">
      <c r="B995" s="75"/>
      <c r="C995" s="35" t="s">
        <v>2948</v>
      </c>
      <c r="D995" s="125"/>
      <c r="E995" s="3">
        <v>3.1</v>
      </c>
      <c r="F995" s="2">
        <f t="shared" si="15"/>
        <v>0</v>
      </c>
      <c r="H995" s="78"/>
      <c r="J995" s="106">
        <v>0.5</v>
      </c>
      <c r="K995" s="81" t="s">
        <v>3474</v>
      </c>
      <c r="L995" s="77" t="s">
        <v>3731</v>
      </c>
    </row>
    <row r="996" spans="2:12" ht="12.75">
      <c r="B996" s="75"/>
      <c r="C996" s="32" t="s">
        <v>1005</v>
      </c>
      <c r="D996" s="125"/>
      <c r="E996" s="3">
        <v>3.1</v>
      </c>
      <c r="F996" s="2">
        <f t="shared" si="15"/>
        <v>0</v>
      </c>
      <c r="G996" s="78"/>
      <c r="H996" s="78"/>
      <c r="J996" s="106">
        <v>0.2</v>
      </c>
      <c r="K996" s="81" t="s">
        <v>3474</v>
      </c>
      <c r="L996" s="77" t="s">
        <v>3732</v>
      </c>
    </row>
    <row r="997" spans="2:12" ht="12.75">
      <c r="B997" s="75"/>
      <c r="C997" s="15" t="s">
        <v>2949</v>
      </c>
      <c r="D997" s="125"/>
      <c r="E997" s="3">
        <v>2.8</v>
      </c>
      <c r="F997" s="2">
        <f t="shared" si="15"/>
        <v>0</v>
      </c>
      <c r="H997" s="78"/>
      <c r="J997" s="106">
        <v>1</v>
      </c>
      <c r="K997" s="81" t="s">
        <v>3474</v>
      </c>
      <c r="L997" s="77" t="s">
        <v>3732</v>
      </c>
    </row>
    <row r="998" spans="2:12" ht="12.75">
      <c r="B998" s="75"/>
      <c r="C998" s="11" t="s">
        <v>1007</v>
      </c>
      <c r="D998" s="125"/>
      <c r="E998" s="3">
        <v>2.8</v>
      </c>
      <c r="F998" s="2">
        <f t="shared" si="15"/>
        <v>0</v>
      </c>
      <c r="G998" s="78"/>
      <c r="H998" s="78"/>
      <c r="J998" s="106">
        <v>1</v>
      </c>
      <c r="K998" s="81" t="s">
        <v>3474</v>
      </c>
      <c r="L998" s="77" t="s">
        <v>3732</v>
      </c>
    </row>
    <row r="999" spans="2:12" ht="12.75">
      <c r="B999" s="75"/>
      <c r="C999" s="11" t="s">
        <v>2950</v>
      </c>
      <c r="D999" s="125"/>
      <c r="E999" s="3">
        <v>2.8</v>
      </c>
      <c r="F999" s="2">
        <f t="shared" si="15"/>
        <v>0</v>
      </c>
      <c r="H999" s="78"/>
      <c r="J999" s="106">
        <v>1</v>
      </c>
      <c r="K999" s="81" t="s">
        <v>3474</v>
      </c>
      <c r="L999" s="82" t="s">
        <v>3859</v>
      </c>
    </row>
    <row r="1000" spans="2:12" ht="12.75">
      <c r="B1000" s="75"/>
      <c r="C1000" s="16" t="s">
        <v>2951</v>
      </c>
      <c r="D1000" s="125"/>
      <c r="E1000" s="3">
        <v>13</v>
      </c>
      <c r="F1000" s="2">
        <f t="shared" si="15"/>
        <v>0</v>
      </c>
      <c r="H1000" s="78"/>
      <c r="J1000" s="106">
        <v>10</v>
      </c>
      <c r="K1000" s="81" t="s">
        <v>3474</v>
      </c>
      <c r="L1000" s="82" t="s">
        <v>3859</v>
      </c>
    </row>
    <row r="1001" spans="2:12" ht="12.75">
      <c r="B1001" s="75"/>
      <c r="C1001" s="11" t="s">
        <v>2952</v>
      </c>
      <c r="D1001" s="125"/>
      <c r="E1001" s="3">
        <v>2.8</v>
      </c>
      <c r="F1001" s="2">
        <f t="shared" si="15"/>
        <v>0</v>
      </c>
      <c r="H1001" s="78"/>
      <c r="J1001" s="106">
        <v>1</v>
      </c>
      <c r="K1001" s="81" t="s">
        <v>3474</v>
      </c>
      <c r="L1001" s="77" t="s">
        <v>3860</v>
      </c>
    </row>
    <row r="1002" spans="2:12" ht="12.75">
      <c r="B1002" s="75"/>
      <c r="C1002" s="11" t="s">
        <v>2953</v>
      </c>
      <c r="D1002" s="125"/>
      <c r="E1002" s="3">
        <v>3</v>
      </c>
      <c r="F1002" s="2">
        <f t="shared" si="15"/>
        <v>0</v>
      </c>
      <c r="H1002" s="78"/>
      <c r="J1002" s="106">
        <v>0.5</v>
      </c>
      <c r="K1002" s="81" t="s">
        <v>3474</v>
      </c>
      <c r="L1002" s="77" t="s">
        <v>3861</v>
      </c>
    </row>
    <row r="1003" spans="1:12" ht="12.75">
      <c r="A1003" s="45">
        <v>1</v>
      </c>
      <c r="B1003" s="75"/>
      <c r="C1003" s="11" t="s">
        <v>2954</v>
      </c>
      <c r="D1003" s="125"/>
      <c r="E1003" s="3">
        <v>3.1</v>
      </c>
      <c r="F1003" s="2">
        <f t="shared" si="15"/>
        <v>0</v>
      </c>
      <c r="H1003" s="78"/>
      <c r="J1003" s="106">
        <v>0.2</v>
      </c>
      <c r="K1003" s="81" t="s">
        <v>3474</v>
      </c>
      <c r="L1003" s="77" t="s">
        <v>3862</v>
      </c>
    </row>
    <row r="1004" spans="1:12" ht="12.75">
      <c r="A1004" s="45">
        <v>1</v>
      </c>
      <c r="B1004" s="75"/>
      <c r="C1004" s="11" t="s">
        <v>2955</v>
      </c>
      <c r="D1004" s="125"/>
      <c r="E1004" s="3">
        <v>3.1</v>
      </c>
      <c r="F1004" s="2">
        <f t="shared" si="15"/>
        <v>0</v>
      </c>
      <c r="H1004" s="78"/>
      <c r="J1004" s="106">
        <v>0.3</v>
      </c>
      <c r="K1004" s="81" t="s">
        <v>3474</v>
      </c>
      <c r="L1004" s="77" t="s">
        <v>3863</v>
      </c>
    </row>
    <row r="1005" spans="1:12" ht="12.75">
      <c r="A1005" s="45">
        <v>1</v>
      </c>
      <c r="B1005" s="75"/>
      <c r="C1005" s="11" t="s">
        <v>2956</v>
      </c>
      <c r="D1005" s="125"/>
      <c r="E1005" s="3">
        <v>2.2</v>
      </c>
      <c r="F1005" s="2">
        <f t="shared" si="15"/>
        <v>0</v>
      </c>
      <c r="G1005" s="78"/>
      <c r="H1005" s="78"/>
      <c r="J1005" s="106">
        <v>1</v>
      </c>
      <c r="K1005" s="81" t="s">
        <v>3474</v>
      </c>
      <c r="L1005" s="77" t="s">
        <v>3731</v>
      </c>
    </row>
    <row r="1006" spans="2:12" ht="12.75">
      <c r="B1006" s="75"/>
      <c r="C1006" s="11" t="s">
        <v>2957</v>
      </c>
      <c r="D1006" s="125"/>
      <c r="E1006" s="3">
        <v>10</v>
      </c>
      <c r="F1006" s="2">
        <f t="shared" si="15"/>
        <v>0</v>
      </c>
      <c r="G1006" s="78"/>
      <c r="H1006" s="78"/>
      <c r="J1006" s="106">
        <v>10</v>
      </c>
      <c r="K1006" s="81" t="s">
        <v>3475</v>
      </c>
      <c r="L1006" s="77" t="s">
        <v>3731</v>
      </c>
    </row>
    <row r="1007" spans="2:12" ht="12.75">
      <c r="B1007" s="75"/>
      <c r="C1007" s="11" t="s">
        <v>1015</v>
      </c>
      <c r="D1007" s="125"/>
      <c r="E1007" s="3">
        <v>2.8</v>
      </c>
      <c r="F1007" s="2">
        <f t="shared" si="15"/>
        <v>0</v>
      </c>
      <c r="G1007" s="78"/>
      <c r="H1007" s="78"/>
      <c r="J1007" s="106">
        <v>1</v>
      </c>
      <c r="K1007" s="81" t="s">
        <v>3474</v>
      </c>
      <c r="L1007" s="77" t="s">
        <v>3731</v>
      </c>
    </row>
    <row r="1008" spans="2:12" ht="12.75">
      <c r="B1008" s="75"/>
      <c r="C1008" s="11" t="s">
        <v>2958</v>
      </c>
      <c r="D1008" s="125"/>
      <c r="E1008" s="3">
        <v>13</v>
      </c>
      <c r="F1008" s="2">
        <f t="shared" si="15"/>
        <v>0</v>
      </c>
      <c r="G1008" s="78"/>
      <c r="H1008" s="78"/>
      <c r="J1008" s="106">
        <v>10</v>
      </c>
      <c r="K1008" s="81" t="s">
        <v>3474</v>
      </c>
      <c r="L1008" s="77" t="s">
        <v>3731</v>
      </c>
    </row>
    <row r="1009" spans="2:12" ht="12.75">
      <c r="B1009" s="75"/>
      <c r="C1009" s="9" t="s">
        <v>2959</v>
      </c>
      <c r="D1009" s="125"/>
      <c r="E1009" s="3">
        <v>2.7</v>
      </c>
      <c r="F1009" s="2">
        <f t="shared" si="15"/>
        <v>0</v>
      </c>
      <c r="H1009" s="78"/>
      <c r="J1009" s="106">
        <v>0.3</v>
      </c>
      <c r="K1009" s="81" t="s">
        <v>3474</v>
      </c>
      <c r="L1009" s="82" t="s">
        <v>3864</v>
      </c>
    </row>
    <row r="1010" spans="2:12" ht="12.75">
      <c r="B1010" s="75"/>
      <c r="C1010" s="11" t="s">
        <v>1017</v>
      </c>
      <c r="D1010" s="125"/>
      <c r="E1010" s="3">
        <v>2.8</v>
      </c>
      <c r="F1010" s="2">
        <f t="shared" si="15"/>
        <v>0</v>
      </c>
      <c r="G1010" s="78"/>
      <c r="H1010" s="78"/>
      <c r="J1010" s="106">
        <v>0.5</v>
      </c>
      <c r="K1010" s="81" t="s">
        <v>3474</v>
      </c>
      <c r="L1010" s="77" t="s">
        <v>3865</v>
      </c>
    </row>
    <row r="1011" spans="2:12" ht="12.75">
      <c r="B1011" s="75"/>
      <c r="C1011" s="11" t="s">
        <v>2960</v>
      </c>
      <c r="D1011" s="125"/>
      <c r="E1011" s="3">
        <v>3.1</v>
      </c>
      <c r="F1011" s="2">
        <f t="shared" si="15"/>
        <v>0</v>
      </c>
      <c r="G1011" s="78"/>
      <c r="H1011" s="78"/>
      <c r="J1011" s="106">
        <v>0.5</v>
      </c>
      <c r="K1011" s="81" t="s">
        <v>3474</v>
      </c>
      <c r="L1011" s="77" t="s">
        <v>3731</v>
      </c>
    </row>
    <row r="1012" spans="2:12" ht="12.75">
      <c r="B1012" s="75"/>
      <c r="C1012" s="11" t="s">
        <v>1020</v>
      </c>
      <c r="D1012" s="125"/>
      <c r="E1012" s="3">
        <v>2.9</v>
      </c>
      <c r="F1012" s="2">
        <f t="shared" si="15"/>
        <v>0</v>
      </c>
      <c r="H1012" s="78"/>
      <c r="J1012" s="106">
        <v>0.5</v>
      </c>
      <c r="K1012" s="81" t="s">
        <v>3474</v>
      </c>
      <c r="L1012" s="77" t="s">
        <v>3866</v>
      </c>
    </row>
    <row r="1013" spans="2:12" ht="12.75">
      <c r="B1013" s="75"/>
      <c r="C1013" s="11" t="s">
        <v>2961</v>
      </c>
      <c r="D1013" s="125"/>
      <c r="E1013" s="3">
        <v>2.8</v>
      </c>
      <c r="F1013" s="2">
        <f t="shared" si="15"/>
        <v>0</v>
      </c>
      <c r="G1013" s="78"/>
      <c r="H1013" s="78"/>
      <c r="J1013" s="106">
        <v>1</v>
      </c>
      <c r="K1013" s="81" t="s">
        <v>3474</v>
      </c>
      <c r="L1013" s="77" t="s">
        <v>3731</v>
      </c>
    </row>
    <row r="1014" spans="2:12" ht="15">
      <c r="B1014" s="75"/>
      <c r="C1014" s="12" t="s">
        <v>2962</v>
      </c>
      <c r="D1014" s="125"/>
      <c r="E1014" s="3">
        <v>2.7</v>
      </c>
      <c r="F1014" s="2">
        <f t="shared" si="15"/>
        <v>0</v>
      </c>
      <c r="H1014" s="78"/>
      <c r="J1014" s="106">
        <v>0.3</v>
      </c>
      <c r="K1014" s="81" t="s">
        <v>3474</v>
      </c>
      <c r="L1014" s="77" t="s">
        <v>3867</v>
      </c>
    </row>
    <row r="1015" spans="2:12" ht="12.75">
      <c r="B1015" s="75"/>
      <c r="C1015" s="11" t="s">
        <v>2963</v>
      </c>
      <c r="D1015" s="125"/>
      <c r="E1015" s="3">
        <v>2.8</v>
      </c>
      <c r="F1015" s="2">
        <f t="shared" si="15"/>
        <v>0</v>
      </c>
      <c r="G1015" s="78"/>
      <c r="H1015" s="78"/>
      <c r="J1015" s="106">
        <v>1</v>
      </c>
      <c r="K1015" s="81" t="s">
        <v>3474</v>
      </c>
      <c r="L1015" s="77" t="s">
        <v>3731</v>
      </c>
    </row>
    <row r="1016" spans="2:12" ht="12.75">
      <c r="B1016" s="75"/>
      <c r="C1016" s="11" t="s">
        <v>2964</v>
      </c>
      <c r="D1016" s="125"/>
      <c r="E1016" s="3">
        <v>13</v>
      </c>
      <c r="F1016" s="2">
        <f t="shared" si="15"/>
        <v>0</v>
      </c>
      <c r="G1016" s="78"/>
      <c r="H1016" s="78"/>
      <c r="J1016" s="106">
        <v>10</v>
      </c>
      <c r="K1016" s="81" t="s">
        <v>3474</v>
      </c>
      <c r="L1016" s="77" t="s">
        <v>3731</v>
      </c>
    </row>
    <row r="1017" spans="2:12" ht="12.75">
      <c r="B1017" s="75"/>
      <c r="C1017" s="11" t="s">
        <v>1025</v>
      </c>
      <c r="D1017" s="125"/>
      <c r="E1017" s="3">
        <v>2.1</v>
      </c>
      <c r="F1017" s="2">
        <f t="shared" si="15"/>
        <v>0</v>
      </c>
      <c r="G1017" s="78"/>
      <c r="H1017" s="78"/>
      <c r="J1017" s="106">
        <v>0.5</v>
      </c>
      <c r="K1017" s="81" t="s">
        <v>3474</v>
      </c>
      <c r="L1017" s="77" t="s">
        <v>3731</v>
      </c>
    </row>
    <row r="1018" spans="2:12" ht="15">
      <c r="B1018" s="75"/>
      <c r="C1018" s="18" t="s">
        <v>2965</v>
      </c>
      <c r="D1018" s="125"/>
      <c r="E1018" s="3">
        <v>7.7</v>
      </c>
      <c r="F1018" s="2">
        <f t="shared" si="15"/>
        <v>0</v>
      </c>
      <c r="G1018" s="78"/>
      <c r="H1018" s="78"/>
      <c r="J1018" s="106">
        <v>10</v>
      </c>
      <c r="K1018" s="81" t="s">
        <v>3474</v>
      </c>
      <c r="L1018" s="86" t="s">
        <v>3731</v>
      </c>
    </row>
    <row r="1019" spans="2:12" ht="15">
      <c r="B1019" s="75"/>
      <c r="C1019" s="18" t="s">
        <v>2966</v>
      </c>
      <c r="D1019" s="125"/>
      <c r="E1019" s="3">
        <v>3.1</v>
      </c>
      <c r="F1019" s="2">
        <f t="shared" si="15"/>
        <v>0</v>
      </c>
      <c r="G1019" s="78"/>
      <c r="H1019" s="78"/>
      <c r="J1019" s="106">
        <v>0.5</v>
      </c>
      <c r="K1019" s="81" t="s">
        <v>3474</v>
      </c>
      <c r="L1019" s="86" t="s">
        <v>3731</v>
      </c>
    </row>
    <row r="1020" spans="2:12" ht="12.75">
      <c r="B1020" s="75"/>
      <c r="C1020" s="9" t="s">
        <v>1915</v>
      </c>
      <c r="D1020" s="125"/>
      <c r="E1020" s="3">
        <v>2.5</v>
      </c>
      <c r="F1020" s="2">
        <f t="shared" si="15"/>
        <v>0</v>
      </c>
      <c r="H1020" s="78"/>
      <c r="J1020" s="106">
        <v>0.5</v>
      </c>
      <c r="K1020" s="81" t="s">
        <v>3474</v>
      </c>
      <c r="L1020" s="84" t="s">
        <v>3868</v>
      </c>
    </row>
    <row r="1021" spans="2:12" ht="12.75">
      <c r="B1021" s="75"/>
      <c r="C1021" s="9" t="s">
        <v>2967</v>
      </c>
      <c r="D1021" s="125"/>
      <c r="E1021" s="3">
        <v>3.1</v>
      </c>
      <c r="F1021" s="2">
        <f t="shared" si="15"/>
        <v>0</v>
      </c>
      <c r="H1021" s="78"/>
      <c r="J1021" s="106">
        <v>0.5</v>
      </c>
      <c r="K1021" s="81" t="s">
        <v>3474</v>
      </c>
      <c r="L1021" s="87" t="s">
        <v>3731</v>
      </c>
    </row>
    <row r="1022" spans="2:12" ht="12.75">
      <c r="B1022" s="75"/>
      <c r="C1022" s="11" t="s">
        <v>2968</v>
      </c>
      <c r="D1022" s="125"/>
      <c r="E1022" s="3">
        <v>3.1</v>
      </c>
      <c r="F1022" s="2">
        <f t="shared" si="15"/>
        <v>0</v>
      </c>
      <c r="H1022" s="78"/>
      <c r="J1022" s="106">
        <v>0.3</v>
      </c>
      <c r="K1022" s="81" t="s">
        <v>3474</v>
      </c>
      <c r="L1022" s="77" t="s">
        <v>3731</v>
      </c>
    </row>
    <row r="1023" spans="2:12" ht="12.75">
      <c r="B1023" s="75"/>
      <c r="C1023" s="11" t="s">
        <v>2969</v>
      </c>
      <c r="D1023" s="125"/>
      <c r="E1023" s="3">
        <v>2.5</v>
      </c>
      <c r="F1023" s="2">
        <f t="shared" si="15"/>
        <v>0</v>
      </c>
      <c r="G1023" s="78"/>
      <c r="H1023" s="78"/>
      <c r="J1023" s="106">
        <v>0.5</v>
      </c>
      <c r="K1023" s="81" t="s">
        <v>3474</v>
      </c>
      <c r="L1023" s="77" t="s">
        <v>3721</v>
      </c>
    </row>
    <row r="1024" spans="2:12" ht="12.75">
      <c r="B1024" s="75"/>
      <c r="C1024" s="11" t="s">
        <v>2970</v>
      </c>
      <c r="D1024" s="125"/>
      <c r="E1024" s="3">
        <v>10</v>
      </c>
      <c r="F1024" s="2">
        <f t="shared" si="15"/>
        <v>0</v>
      </c>
      <c r="G1024" s="78"/>
      <c r="H1024" s="78"/>
      <c r="J1024" s="106">
        <v>5</v>
      </c>
      <c r="K1024" s="81" t="s">
        <v>3474</v>
      </c>
      <c r="L1024" s="77" t="s">
        <v>3721</v>
      </c>
    </row>
    <row r="1025" spans="2:12" ht="12.75">
      <c r="B1025" s="75"/>
      <c r="C1025" s="11" t="s">
        <v>2971</v>
      </c>
      <c r="D1025" s="125"/>
      <c r="E1025" s="3">
        <v>2.8000000000000003</v>
      </c>
      <c r="F1025" s="2">
        <f t="shared" si="15"/>
        <v>0</v>
      </c>
      <c r="H1025" s="78"/>
      <c r="J1025" s="106">
        <v>0.3</v>
      </c>
      <c r="K1025" s="81" t="s">
        <v>3474</v>
      </c>
      <c r="L1025" s="77" t="s">
        <v>3869</v>
      </c>
    </row>
    <row r="1026" spans="2:12" ht="12.75">
      <c r="B1026" s="75"/>
      <c r="C1026" s="11" t="s">
        <v>2972</v>
      </c>
      <c r="D1026" s="125"/>
      <c r="E1026" s="3">
        <v>3.8</v>
      </c>
      <c r="F1026" s="2">
        <f t="shared" si="15"/>
        <v>0</v>
      </c>
      <c r="G1026" s="78"/>
      <c r="H1026" s="78"/>
      <c r="J1026" s="106">
        <v>1</v>
      </c>
      <c r="K1026" s="81" t="s">
        <v>3474</v>
      </c>
      <c r="L1026" s="77" t="s">
        <v>3731</v>
      </c>
    </row>
    <row r="1027" spans="2:12" ht="12.75">
      <c r="B1027" s="75"/>
      <c r="C1027" s="11" t="s">
        <v>2973</v>
      </c>
      <c r="D1027" s="125"/>
      <c r="E1027" s="3">
        <v>2.7</v>
      </c>
      <c r="F1027" s="2">
        <f t="shared" si="15"/>
        <v>0</v>
      </c>
      <c r="H1027" s="78"/>
      <c r="J1027" s="106">
        <v>0.5</v>
      </c>
      <c r="K1027" s="81" t="s">
        <v>3474</v>
      </c>
      <c r="L1027" s="77" t="s">
        <v>3870</v>
      </c>
    </row>
    <row r="1028" spans="2:12" ht="12.75">
      <c r="B1028" s="75"/>
      <c r="C1028" s="11" t="s">
        <v>2974</v>
      </c>
      <c r="D1028" s="125"/>
      <c r="E1028" s="3">
        <v>3.1</v>
      </c>
      <c r="F1028" s="2">
        <f t="shared" si="15"/>
        <v>0</v>
      </c>
      <c r="H1028" s="78"/>
      <c r="J1028" s="106">
        <v>0.5</v>
      </c>
      <c r="K1028" s="81" t="s">
        <v>3474</v>
      </c>
      <c r="L1028" s="77" t="s">
        <v>3870</v>
      </c>
    </row>
    <row r="1029" spans="1:12" ht="12.75">
      <c r="A1029" s="45">
        <v>1</v>
      </c>
      <c r="B1029" s="75"/>
      <c r="C1029" s="11" t="s">
        <v>1035</v>
      </c>
      <c r="D1029" s="125"/>
      <c r="E1029" s="3">
        <v>2.2</v>
      </c>
      <c r="F1029" s="2">
        <f t="shared" si="15"/>
        <v>0</v>
      </c>
      <c r="G1029" s="78"/>
      <c r="H1029" s="78"/>
      <c r="J1029" s="106">
        <v>1.5</v>
      </c>
      <c r="K1029" s="81" t="s">
        <v>3474</v>
      </c>
      <c r="L1029" s="77" t="s">
        <v>1036</v>
      </c>
    </row>
    <row r="1030" spans="1:12" ht="12.75">
      <c r="A1030" s="45">
        <v>1</v>
      </c>
      <c r="B1030" s="75"/>
      <c r="C1030" s="11" t="s">
        <v>2975</v>
      </c>
      <c r="D1030" s="125"/>
      <c r="E1030" s="3">
        <v>7</v>
      </c>
      <c r="F1030" s="2">
        <f t="shared" si="15"/>
        <v>0</v>
      </c>
      <c r="G1030" s="78"/>
      <c r="H1030" s="78"/>
      <c r="J1030" s="106">
        <v>10</v>
      </c>
      <c r="K1030" s="81" t="s">
        <v>3474</v>
      </c>
      <c r="L1030" s="77" t="s">
        <v>1036</v>
      </c>
    </row>
    <row r="1031" spans="1:12" ht="12.75">
      <c r="A1031" s="45">
        <v>1</v>
      </c>
      <c r="B1031" s="75"/>
      <c r="C1031" s="11" t="s">
        <v>2976</v>
      </c>
      <c r="D1031" s="125"/>
      <c r="E1031" s="3">
        <v>2.2</v>
      </c>
      <c r="F1031" s="2">
        <f t="shared" si="15"/>
        <v>0</v>
      </c>
      <c r="G1031" s="78"/>
      <c r="H1031" s="78"/>
      <c r="J1031" s="106">
        <v>1</v>
      </c>
      <c r="K1031" s="81" t="s">
        <v>3474</v>
      </c>
      <c r="L1031" s="77" t="s">
        <v>3871</v>
      </c>
    </row>
    <row r="1032" spans="2:12" ht="12.75">
      <c r="B1032" s="75"/>
      <c r="C1032" s="11" t="s">
        <v>1040</v>
      </c>
      <c r="D1032" s="125"/>
      <c r="E1032" s="3">
        <v>2.5</v>
      </c>
      <c r="F1032" s="2">
        <f t="shared" si="15"/>
        <v>0</v>
      </c>
      <c r="H1032" s="78"/>
      <c r="J1032" s="106">
        <v>0.3</v>
      </c>
      <c r="K1032" s="81" t="s">
        <v>3474</v>
      </c>
      <c r="L1032" s="77" t="s">
        <v>3489</v>
      </c>
    </row>
    <row r="1033" spans="2:12" ht="12.75">
      <c r="B1033" s="75"/>
      <c r="C1033" s="11" t="s">
        <v>2977</v>
      </c>
      <c r="D1033" s="125"/>
      <c r="E1033" s="3">
        <v>2.5</v>
      </c>
      <c r="F1033" s="2">
        <f t="shared" si="15"/>
        <v>0</v>
      </c>
      <c r="G1033" s="78"/>
      <c r="H1033" s="78"/>
      <c r="J1033" s="106">
        <v>1</v>
      </c>
      <c r="K1033" s="81" t="s">
        <v>3474</v>
      </c>
      <c r="L1033" s="77" t="s">
        <v>1042</v>
      </c>
    </row>
    <row r="1034" spans="2:12" ht="12.75">
      <c r="B1034" s="75"/>
      <c r="C1034" s="11" t="s">
        <v>2978</v>
      </c>
      <c r="D1034" s="125"/>
      <c r="E1034" s="3">
        <v>8.8</v>
      </c>
      <c r="F1034" s="2">
        <f t="shared" si="15"/>
        <v>0</v>
      </c>
      <c r="G1034" s="78"/>
      <c r="H1034" s="78"/>
      <c r="J1034" s="106">
        <v>5</v>
      </c>
      <c r="K1034" s="81" t="s">
        <v>3474</v>
      </c>
      <c r="L1034" s="77" t="s">
        <v>1042</v>
      </c>
    </row>
    <row r="1035" spans="2:12" ht="12.75">
      <c r="B1035" s="75"/>
      <c r="C1035" s="11" t="s">
        <v>2979</v>
      </c>
      <c r="D1035" s="125"/>
      <c r="E1035" s="3">
        <v>2.5</v>
      </c>
      <c r="F1035" s="2">
        <f t="shared" si="15"/>
        <v>0</v>
      </c>
      <c r="G1035" s="78"/>
      <c r="H1035" s="78"/>
      <c r="J1035" s="106">
        <v>1</v>
      </c>
      <c r="K1035" s="81" t="s">
        <v>3474</v>
      </c>
      <c r="L1035" s="77" t="s">
        <v>3872</v>
      </c>
    </row>
    <row r="1036" spans="2:12" ht="12.75">
      <c r="B1036" s="75"/>
      <c r="C1036" s="11" t="s">
        <v>2980</v>
      </c>
      <c r="D1036" s="125"/>
      <c r="E1036" s="3">
        <v>8.8</v>
      </c>
      <c r="F1036" s="2">
        <f aca="true" t="shared" si="16" ref="F1036:F1099">D1036*E1036</f>
        <v>0</v>
      </c>
      <c r="G1036" s="78"/>
      <c r="H1036" s="78"/>
      <c r="J1036" s="106">
        <v>5</v>
      </c>
      <c r="K1036" s="81" t="s">
        <v>3474</v>
      </c>
      <c r="L1036" s="77" t="s">
        <v>3872</v>
      </c>
    </row>
    <row r="1037" spans="2:12" ht="12.75">
      <c r="B1037" s="75"/>
      <c r="C1037" s="11" t="s">
        <v>2981</v>
      </c>
      <c r="D1037" s="125"/>
      <c r="E1037" s="3">
        <v>2.5</v>
      </c>
      <c r="F1037" s="2">
        <f t="shared" si="16"/>
        <v>0</v>
      </c>
      <c r="H1037" s="78"/>
      <c r="J1037" s="106">
        <v>1</v>
      </c>
      <c r="K1037" s="81" t="s">
        <v>3474</v>
      </c>
      <c r="L1037" s="77" t="s">
        <v>3873</v>
      </c>
    </row>
    <row r="1038" spans="2:12" ht="12.75">
      <c r="B1038" s="75"/>
      <c r="C1038" s="11" t="s">
        <v>2982</v>
      </c>
      <c r="D1038" s="125"/>
      <c r="E1038" s="3">
        <v>8.8</v>
      </c>
      <c r="F1038" s="2">
        <f t="shared" si="16"/>
        <v>0</v>
      </c>
      <c r="H1038" s="78"/>
      <c r="J1038" s="106">
        <v>5</v>
      </c>
      <c r="K1038" s="81" t="s">
        <v>3474</v>
      </c>
      <c r="L1038" s="77" t="s">
        <v>3873</v>
      </c>
    </row>
    <row r="1039" spans="2:12" ht="13.5" thickBot="1">
      <c r="B1039" s="75"/>
      <c r="C1039" s="36"/>
      <c r="D1039" s="125"/>
      <c r="E1039" s="3"/>
      <c r="F1039" s="2">
        <f t="shared" si="16"/>
        <v>0</v>
      </c>
      <c r="H1039" s="78"/>
      <c r="J1039" s="104"/>
      <c r="K1039" s="81"/>
      <c r="L1039" s="77"/>
    </row>
    <row r="1040" spans="2:12" ht="13.5" thickBot="1">
      <c r="B1040" s="75"/>
      <c r="C1040" s="28" t="s">
        <v>2983</v>
      </c>
      <c r="D1040" s="125"/>
      <c r="E1040" s="3"/>
      <c r="F1040" s="2">
        <f t="shared" si="16"/>
        <v>0</v>
      </c>
      <c r="H1040" s="78"/>
      <c r="J1040" s="104"/>
      <c r="K1040" s="81"/>
      <c r="L1040" s="77"/>
    </row>
    <row r="1041" spans="2:12" ht="12.75">
      <c r="B1041" s="75"/>
      <c r="C1041" s="37" t="s">
        <v>1048</v>
      </c>
      <c r="D1041" s="125"/>
      <c r="E1041" s="3"/>
      <c r="F1041" s="2">
        <f t="shared" si="16"/>
        <v>0</v>
      </c>
      <c r="H1041" s="78"/>
      <c r="J1041" s="104"/>
      <c r="K1041" s="81"/>
      <c r="L1041" s="77"/>
    </row>
    <row r="1042" spans="2:12" ht="12.75">
      <c r="B1042" s="75"/>
      <c r="C1042" s="20" t="s">
        <v>2984</v>
      </c>
      <c r="D1042" s="125"/>
      <c r="E1042" s="3">
        <v>2.5</v>
      </c>
      <c r="F1042" s="2">
        <f t="shared" si="16"/>
        <v>0</v>
      </c>
      <c r="G1042" s="78"/>
      <c r="H1042" s="78"/>
      <c r="J1042" s="106">
        <v>2</v>
      </c>
      <c r="K1042" s="81" t="s">
        <v>3474</v>
      </c>
      <c r="L1042" s="77" t="s">
        <v>1050</v>
      </c>
    </row>
    <row r="1043" spans="2:12" ht="12.75">
      <c r="B1043" s="75"/>
      <c r="C1043" s="20" t="s">
        <v>2985</v>
      </c>
      <c r="D1043" s="125"/>
      <c r="E1043" s="3">
        <v>6.5</v>
      </c>
      <c r="F1043" s="2">
        <f t="shared" si="16"/>
        <v>0</v>
      </c>
      <c r="G1043" s="78"/>
      <c r="H1043" s="78"/>
      <c r="J1043" s="106">
        <v>10</v>
      </c>
      <c r="K1043" s="81" t="s">
        <v>3474</v>
      </c>
      <c r="L1043" s="77" t="s">
        <v>1050</v>
      </c>
    </row>
    <row r="1044" spans="2:12" ht="12.75">
      <c r="B1044" s="75"/>
      <c r="C1044" s="20" t="s">
        <v>2986</v>
      </c>
      <c r="D1044" s="125"/>
      <c r="E1044" s="3">
        <v>2.5</v>
      </c>
      <c r="F1044" s="2">
        <f t="shared" si="16"/>
        <v>0</v>
      </c>
      <c r="G1044" s="78"/>
      <c r="H1044" s="78"/>
      <c r="J1044" s="106">
        <v>2</v>
      </c>
      <c r="K1044" s="81" t="s">
        <v>3474</v>
      </c>
      <c r="L1044" s="77" t="s">
        <v>1050</v>
      </c>
    </row>
    <row r="1045" spans="2:12" ht="12.75">
      <c r="B1045" s="75"/>
      <c r="C1045" s="20" t="s">
        <v>2987</v>
      </c>
      <c r="D1045" s="125"/>
      <c r="E1045" s="3">
        <v>6.5</v>
      </c>
      <c r="F1045" s="2">
        <f t="shared" si="16"/>
        <v>0</v>
      </c>
      <c r="G1045" s="78"/>
      <c r="H1045" s="78"/>
      <c r="J1045" s="106">
        <v>10</v>
      </c>
      <c r="K1045" s="81" t="s">
        <v>3474</v>
      </c>
      <c r="L1045" s="77" t="s">
        <v>1050</v>
      </c>
    </row>
    <row r="1046" spans="2:12" ht="12.75">
      <c r="B1046" s="75"/>
      <c r="C1046" s="11" t="s">
        <v>2988</v>
      </c>
      <c r="D1046" s="125"/>
      <c r="E1046" s="3">
        <v>2.5</v>
      </c>
      <c r="F1046" s="2">
        <f t="shared" si="16"/>
        <v>0</v>
      </c>
      <c r="G1046" s="78"/>
      <c r="H1046" s="78"/>
      <c r="J1046" s="106">
        <v>2</v>
      </c>
      <c r="K1046" s="81" t="s">
        <v>3474</v>
      </c>
      <c r="L1046" s="77" t="s">
        <v>1050</v>
      </c>
    </row>
    <row r="1047" spans="2:12" ht="12.75">
      <c r="B1047" s="75"/>
      <c r="C1047" s="11" t="s">
        <v>2989</v>
      </c>
      <c r="D1047" s="125"/>
      <c r="E1047" s="3">
        <v>6.8</v>
      </c>
      <c r="F1047" s="2">
        <f t="shared" si="16"/>
        <v>0</v>
      </c>
      <c r="G1047" s="78"/>
      <c r="H1047" s="78"/>
      <c r="J1047" s="106">
        <v>10</v>
      </c>
      <c r="K1047" s="81" t="s">
        <v>3474</v>
      </c>
      <c r="L1047" s="77" t="s">
        <v>1050</v>
      </c>
    </row>
    <row r="1048" spans="1:12" ht="12.75">
      <c r="A1048" s="45">
        <v>1</v>
      </c>
      <c r="B1048" s="75"/>
      <c r="C1048" s="11" t="s">
        <v>2990</v>
      </c>
      <c r="D1048" s="125"/>
      <c r="E1048" s="3">
        <v>2.5</v>
      </c>
      <c r="F1048" s="2">
        <f t="shared" si="16"/>
        <v>0</v>
      </c>
      <c r="G1048" s="78"/>
      <c r="H1048" s="78"/>
      <c r="J1048" s="106">
        <v>2</v>
      </c>
      <c r="K1048" s="81" t="s">
        <v>3474</v>
      </c>
      <c r="L1048" s="77" t="s">
        <v>1050</v>
      </c>
    </row>
    <row r="1049" spans="1:12" ht="12.75">
      <c r="A1049" s="45">
        <v>1</v>
      </c>
      <c r="B1049" s="75"/>
      <c r="C1049" s="11" t="s">
        <v>2991</v>
      </c>
      <c r="D1049" s="125"/>
      <c r="E1049" s="3">
        <v>6.5</v>
      </c>
      <c r="F1049" s="2">
        <f t="shared" si="16"/>
        <v>0</v>
      </c>
      <c r="H1049" s="78"/>
      <c r="J1049" s="106">
        <v>10</v>
      </c>
      <c r="K1049" s="81" t="s">
        <v>3474</v>
      </c>
      <c r="L1049" s="77" t="s">
        <v>1050</v>
      </c>
    </row>
    <row r="1050" spans="1:12" ht="12.75">
      <c r="A1050" s="45">
        <v>1</v>
      </c>
      <c r="B1050" s="75"/>
      <c r="C1050" s="11" t="s">
        <v>2992</v>
      </c>
      <c r="D1050" s="125"/>
      <c r="E1050" s="3">
        <v>2.5</v>
      </c>
      <c r="F1050" s="2">
        <f t="shared" si="16"/>
        <v>0</v>
      </c>
      <c r="G1050" s="78"/>
      <c r="H1050" s="78"/>
      <c r="J1050" s="106">
        <v>2</v>
      </c>
      <c r="K1050" s="81" t="s">
        <v>3474</v>
      </c>
      <c r="L1050" s="77" t="s">
        <v>3874</v>
      </c>
    </row>
    <row r="1051" spans="2:12" ht="12.75">
      <c r="B1051" s="75"/>
      <c r="C1051" s="11" t="s">
        <v>2993</v>
      </c>
      <c r="D1051" s="125"/>
      <c r="E1051" s="3">
        <v>6.5</v>
      </c>
      <c r="F1051" s="2">
        <f t="shared" si="16"/>
        <v>0</v>
      </c>
      <c r="G1051" s="78"/>
      <c r="H1051" s="78"/>
      <c r="J1051" s="106">
        <v>10</v>
      </c>
      <c r="K1051" s="81" t="s">
        <v>3474</v>
      </c>
      <c r="L1051" s="77" t="s">
        <v>3874</v>
      </c>
    </row>
    <row r="1052" spans="2:12" ht="12.75">
      <c r="B1052" s="75"/>
      <c r="C1052" s="11" t="s">
        <v>2994</v>
      </c>
      <c r="D1052" s="125"/>
      <c r="E1052" s="3">
        <v>3.1</v>
      </c>
      <c r="F1052" s="2">
        <f t="shared" si="16"/>
        <v>0</v>
      </c>
      <c r="G1052" s="78"/>
      <c r="H1052" s="78"/>
      <c r="J1052" s="106">
        <v>1.5</v>
      </c>
      <c r="K1052" s="81" t="s">
        <v>3474</v>
      </c>
      <c r="L1052" s="77" t="s">
        <v>1050</v>
      </c>
    </row>
    <row r="1053" spans="2:12" ht="12.75">
      <c r="B1053" s="75"/>
      <c r="C1053" s="20" t="s">
        <v>2995</v>
      </c>
      <c r="D1053" s="125"/>
      <c r="E1053" s="3">
        <v>2.7</v>
      </c>
      <c r="F1053" s="2">
        <f t="shared" si="16"/>
        <v>0</v>
      </c>
      <c r="G1053" s="78"/>
      <c r="H1053" s="78"/>
      <c r="J1053" s="106">
        <v>2</v>
      </c>
      <c r="K1053" s="81" t="s">
        <v>3474</v>
      </c>
      <c r="L1053" s="77" t="s">
        <v>1050</v>
      </c>
    </row>
    <row r="1054" spans="2:12" ht="12.75">
      <c r="B1054" s="75"/>
      <c r="C1054" s="11" t="s">
        <v>2996</v>
      </c>
      <c r="D1054" s="125"/>
      <c r="E1054" s="3">
        <v>6.8</v>
      </c>
      <c r="F1054" s="2">
        <f t="shared" si="16"/>
        <v>0</v>
      </c>
      <c r="H1054" s="78"/>
      <c r="J1054" s="106">
        <v>10</v>
      </c>
      <c r="K1054" s="81" t="s">
        <v>3474</v>
      </c>
      <c r="L1054" s="77" t="s">
        <v>1050</v>
      </c>
    </row>
    <row r="1055" spans="2:12" ht="12.75">
      <c r="B1055" s="75"/>
      <c r="C1055" s="20" t="s">
        <v>2997</v>
      </c>
      <c r="D1055" s="125"/>
      <c r="E1055" s="3">
        <v>2.5</v>
      </c>
      <c r="F1055" s="2">
        <f t="shared" si="16"/>
        <v>0</v>
      </c>
      <c r="G1055" s="78"/>
      <c r="H1055" s="78"/>
      <c r="J1055" s="106">
        <v>2</v>
      </c>
      <c r="K1055" s="81" t="s">
        <v>3474</v>
      </c>
      <c r="L1055" s="77" t="s">
        <v>1050</v>
      </c>
    </row>
    <row r="1056" spans="2:12" ht="12.75">
      <c r="B1056" s="75"/>
      <c r="C1056" s="11"/>
      <c r="D1056" s="125"/>
      <c r="E1056" s="3"/>
      <c r="F1056" s="2">
        <f t="shared" si="16"/>
        <v>0</v>
      </c>
      <c r="H1056" s="78"/>
      <c r="J1056" s="104"/>
      <c r="K1056" s="81"/>
      <c r="L1056" s="77"/>
    </row>
    <row r="1057" spans="2:12" ht="12.75">
      <c r="B1057" s="75"/>
      <c r="C1057" s="11" t="s">
        <v>2998</v>
      </c>
      <c r="D1057" s="125"/>
      <c r="E1057" s="3">
        <v>2.2</v>
      </c>
      <c r="F1057" s="2">
        <f t="shared" si="16"/>
        <v>0</v>
      </c>
      <c r="G1057" s="78"/>
      <c r="H1057" s="78"/>
      <c r="J1057" s="106">
        <v>0.2</v>
      </c>
      <c r="K1057" s="81" t="s">
        <v>3474</v>
      </c>
      <c r="L1057" s="77" t="s">
        <v>3731</v>
      </c>
    </row>
    <row r="1058" spans="2:12" ht="12.75">
      <c r="B1058" s="75"/>
      <c r="C1058" s="20" t="s">
        <v>2999</v>
      </c>
      <c r="D1058" s="125"/>
      <c r="E1058" s="3">
        <v>2.7</v>
      </c>
      <c r="F1058" s="2">
        <f t="shared" si="16"/>
        <v>0</v>
      </c>
      <c r="G1058" s="78"/>
      <c r="H1058" s="78"/>
      <c r="J1058" s="106">
        <v>0.2</v>
      </c>
      <c r="K1058" s="81" t="s">
        <v>3474</v>
      </c>
      <c r="L1058" s="77" t="s">
        <v>3875</v>
      </c>
    </row>
    <row r="1059" spans="2:12" ht="12.75">
      <c r="B1059" s="75"/>
      <c r="C1059" s="11" t="s">
        <v>3000</v>
      </c>
      <c r="D1059" s="125"/>
      <c r="E1059" s="3">
        <v>2.7</v>
      </c>
      <c r="F1059" s="2">
        <f t="shared" si="16"/>
        <v>0</v>
      </c>
      <c r="G1059" s="78"/>
      <c r="H1059" s="78"/>
      <c r="J1059" s="106">
        <v>0.2</v>
      </c>
      <c r="K1059" s="81" t="s">
        <v>3474</v>
      </c>
      <c r="L1059" s="77" t="s">
        <v>3876</v>
      </c>
    </row>
    <row r="1060" spans="2:12" ht="12.75">
      <c r="B1060" s="75"/>
      <c r="C1060" s="11" t="s">
        <v>3001</v>
      </c>
      <c r="D1060" s="125"/>
      <c r="E1060" s="3">
        <v>2.5</v>
      </c>
      <c r="F1060" s="2">
        <f t="shared" si="16"/>
        <v>0</v>
      </c>
      <c r="G1060" s="78"/>
      <c r="H1060" s="78"/>
      <c r="J1060" s="106">
        <v>0.2</v>
      </c>
      <c r="K1060" s="81" t="s">
        <v>3474</v>
      </c>
      <c r="L1060" s="77" t="s">
        <v>3875</v>
      </c>
    </row>
    <row r="1061" spans="2:12" ht="12.75">
      <c r="B1061" s="75"/>
      <c r="C1061" s="11" t="s">
        <v>3002</v>
      </c>
      <c r="D1061" s="125"/>
      <c r="E1061" s="3">
        <v>4</v>
      </c>
      <c r="F1061" s="2">
        <f t="shared" si="16"/>
        <v>0</v>
      </c>
      <c r="H1061" s="78"/>
      <c r="J1061" s="106">
        <v>0.5</v>
      </c>
      <c r="K1061" s="81" t="s">
        <v>3474</v>
      </c>
      <c r="L1061" s="77" t="s">
        <v>3877</v>
      </c>
    </row>
    <row r="1062" spans="2:12" ht="12.75">
      <c r="B1062" s="75"/>
      <c r="C1062" s="11" t="s">
        <v>1069</v>
      </c>
      <c r="D1062" s="125"/>
      <c r="E1062" s="3">
        <v>4.5</v>
      </c>
      <c r="F1062" s="2">
        <f t="shared" si="16"/>
        <v>0</v>
      </c>
      <c r="G1062" s="78"/>
      <c r="H1062" s="78"/>
      <c r="J1062" s="106">
        <v>0.5</v>
      </c>
      <c r="K1062" s="81" t="s">
        <v>3474</v>
      </c>
      <c r="L1062" s="77" t="s">
        <v>1070</v>
      </c>
    </row>
    <row r="1063" spans="2:12" ht="12.75">
      <c r="B1063" s="75"/>
      <c r="C1063" s="11" t="s">
        <v>3003</v>
      </c>
      <c r="D1063" s="125"/>
      <c r="E1063" s="3">
        <v>4.5</v>
      </c>
      <c r="F1063" s="2">
        <f t="shared" si="16"/>
        <v>0</v>
      </c>
      <c r="H1063" s="78"/>
      <c r="J1063" s="106">
        <v>0.5</v>
      </c>
      <c r="K1063" s="81" t="s">
        <v>3474</v>
      </c>
      <c r="L1063" s="77" t="s">
        <v>1070</v>
      </c>
    </row>
    <row r="1064" spans="2:12" ht="12.75">
      <c r="B1064" s="75"/>
      <c r="C1064" s="11" t="s">
        <v>3004</v>
      </c>
      <c r="D1064" s="125"/>
      <c r="E1064" s="3">
        <v>4.5</v>
      </c>
      <c r="F1064" s="2">
        <f t="shared" si="16"/>
        <v>0</v>
      </c>
      <c r="H1064" s="78"/>
      <c r="J1064" s="106">
        <v>0.5</v>
      </c>
      <c r="K1064" s="81" t="s">
        <v>3474</v>
      </c>
      <c r="L1064" s="77" t="s">
        <v>1070</v>
      </c>
    </row>
    <row r="1065" spans="2:12" ht="12.75">
      <c r="B1065" s="75"/>
      <c r="C1065" s="11" t="s">
        <v>3005</v>
      </c>
      <c r="D1065" s="125"/>
      <c r="E1065" s="3">
        <v>10</v>
      </c>
      <c r="F1065" s="2">
        <f t="shared" si="16"/>
        <v>0</v>
      </c>
      <c r="H1065" s="78"/>
      <c r="J1065" s="106">
        <v>15</v>
      </c>
      <c r="K1065" s="81" t="s">
        <v>3474</v>
      </c>
      <c r="L1065" s="77" t="s">
        <v>3878</v>
      </c>
    </row>
    <row r="1066" spans="2:12" ht="12.75">
      <c r="B1066" s="75"/>
      <c r="C1066" s="11" t="s">
        <v>1073</v>
      </c>
      <c r="D1066" s="125"/>
      <c r="E1066" s="3">
        <v>4</v>
      </c>
      <c r="F1066" s="2">
        <f t="shared" si="16"/>
        <v>0</v>
      </c>
      <c r="G1066" s="78"/>
      <c r="H1066" s="78"/>
      <c r="J1066" s="106">
        <v>5</v>
      </c>
      <c r="K1066" s="81" t="s">
        <v>3474</v>
      </c>
      <c r="L1066" s="77" t="s">
        <v>3879</v>
      </c>
    </row>
    <row r="1067" spans="1:12" ht="12.75">
      <c r="A1067" s="45">
        <v>1</v>
      </c>
      <c r="B1067" s="75"/>
      <c r="C1067" s="11"/>
      <c r="D1067" s="125"/>
      <c r="E1067" s="3"/>
      <c r="F1067" s="2">
        <f t="shared" si="16"/>
        <v>0</v>
      </c>
      <c r="H1067" s="78"/>
      <c r="J1067" s="104"/>
      <c r="K1067" s="81"/>
      <c r="L1067" s="77"/>
    </row>
    <row r="1068" spans="1:12" ht="12.75">
      <c r="A1068" s="45">
        <v>1</v>
      </c>
      <c r="B1068" s="75"/>
      <c r="C1068" s="11" t="s">
        <v>3006</v>
      </c>
      <c r="D1068" s="125"/>
      <c r="E1068" s="3">
        <v>2.5</v>
      </c>
      <c r="F1068" s="2">
        <f t="shared" si="16"/>
        <v>0</v>
      </c>
      <c r="G1068" s="78"/>
      <c r="H1068" s="78"/>
      <c r="J1068" s="106">
        <v>0.4</v>
      </c>
      <c r="K1068" s="81" t="s">
        <v>3474</v>
      </c>
      <c r="L1068" s="77" t="s">
        <v>3880</v>
      </c>
    </row>
    <row r="1069" spans="2:12" ht="15">
      <c r="B1069" s="75"/>
      <c r="C1069" s="18" t="s">
        <v>3007</v>
      </c>
      <c r="D1069" s="125"/>
      <c r="E1069" s="3">
        <v>15</v>
      </c>
      <c r="F1069" s="2">
        <f t="shared" si="16"/>
        <v>0</v>
      </c>
      <c r="G1069" s="78"/>
      <c r="H1069" s="78"/>
      <c r="J1069" s="106">
        <v>5</v>
      </c>
      <c r="K1069" s="81" t="s">
        <v>3474</v>
      </c>
      <c r="L1069" s="77" t="s">
        <v>3880</v>
      </c>
    </row>
    <row r="1070" spans="1:12" ht="12.75">
      <c r="A1070" s="45">
        <v>1</v>
      </c>
      <c r="B1070" s="75"/>
      <c r="C1070" s="11" t="s">
        <v>3008</v>
      </c>
      <c r="D1070" s="125"/>
      <c r="E1070" s="3">
        <v>2.5</v>
      </c>
      <c r="F1070" s="2">
        <f t="shared" si="16"/>
        <v>0</v>
      </c>
      <c r="H1070" s="78"/>
      <c r="J1070" s="106">
        <v>0.1</v>
      </c>
      <c r="K1070" s="81" t="s">
        <v>3474</v>
      </c>
      <c r="L1070" s="77" t="s">
        <v>3881</v>
      </c>
    </row>
    <row r="1071" spans="2:12" ht="12.75">
      <c r="B1071" s="75"/>
      <c r="C1071" s="11" t="s">
        <v>3009</v>
      </c>
      <c r="D1071" s="125"/>
      <c r="E1071" s="3">
        <v>2.5</v>
      </c>
      <c r="F1071" s="2">
        <f t="shared" si="16"/>
        <v>0</v>
      </c>
      <c r="G1071" s="78"/>
      <c r="H1071" s="78"/>
      <c r="J1071" s="106">
        <v>0.5</v>
      </c>
      <c r="K1071" s="81" t="s">
        <v>3474</v>
      </c>
      <c r="L1071" s="77" t="s">
        <v>3882</v>
      </c>
    </row>
    <row r="1072" spans="2:12" ht="12.75">
      <c r="B1072" s="75"/>
      <c r="C1072" s="11" t="s">
        <v>3010</v>
      </c>
      <c r="D1072" s="125"/>
      <c r="E1072" s="3">
        <v>2.7</v>
      </c>
      <c r="F1072" s="2">
        <f t="shared" si="16"/>
        <v>0</v>
      </c>
      <c r="H1072" s="78"/>
      <c r="J1072" s="106">
        <v>0.5</v>
      </c>
      <c r="K1072" s="81" t="s">
        <v>3474</v>
      </c>
      <c r="L1072" s="77" t="s">
        <v>3882</v>
      </c>
    </row>
    <row r="1073" spans="2:12" ht="12.75">
      <c r="B1073" s="75"/>
      <c r="C1073" s="11" t="s">
        <v>4088</v>
      </c>
      <c r="D1073" s="125"/>
      <c r="E1073" s="3">
        <v>18</v>
      </c>
      <c r="F1073" s="2">
        <f t="shared" si="16"/>
        <v>0</v>
      </c>
      <c r="H1073" s="78"/>
      <c r="J1073" s="106">
        <v>5</v>
      </c>
      <c r="K1073" s="81" t="s">
        <v>17</v>
      </c>
      <c r="L1073" s="77" t="s">
        <v>3482</v>
      </c>
    </row>
    <row r="1074" spans="2:12" ht="12.75">
      <c r="B1074" s="75"/>
      <c r="C1074" s="11" t="s">
        <v>3011</v>
      </c>
      <c r="D1074" s="125"/>
      <c r="E1074" s="3">
        <v>2.8</v>
      </c>
      <c r="F1074" s="2">
        <f t="shared" si="16"/>
        <v>0</v>
      </c>
      <c r="H1074" s="78"/>
      <c r="J1074" s="106">
        <v>0.5</v>
      </c>
      <c r="K1074" s="81" t="s">
        <v>3474</v>
      </c>
      <c r="L1074" s="77" t="s">
        <v>3500</v>
      </c>
    </row>
    <row r="1075" spans="2:12" ht="12.75">
      <c r="B1075" s="75"/>
      <c r="C1075" s="11" t="s">
        <v>4089</v>
      </c>
      <c r="D1075" s="125"/>
      <c r="E1075" s="3">
        <v>10</v>
      </c>
      <c r="F1075" s="2">
        <f t="shared" si="16"/>
        <v>0</v>
      </c>
      <c r="H1075" s="78"/>
      <c r="J1075" s="106">
        <v>5</v>
      </c>
      <c r="K1075" s="81" t="s">
        <v>17</v>
      </c>
      <c r="L1075" s="77" t="s">
        <v>3500</v>
      </c>
    </row>
    <row r="1076" spans="2:12" ht="12.75">
      <c r="B1076" s="75"/>
      <c r="C1076" s="11" t="s">
        <v>3012</v>
      </c>
      <c r="D1076" s="125"/>
      <c r="E1076" s="3">
        <v>3.5</v>
      </c>
      <c r="F1076" s="2">
        <f t="shared" si="16"/>
        <v>0</v>
      </c>
      <c r="G1076" s="78"/>
      <c r="H1076" s="78"/>
      <c r="J1076" s="106">
        <v>0.5</v>
      </c>
      <c r="K1076" s="81" t="s">
        <v>3474</v>
      </c>
      <c r="L1076" s="77" t="s">
        <v>3882</v>
      </c>
    </row>
    <row r="1077" spans="2:12" ht="15">
      <c r="B1077" s="75"/>
      <c r="C1077" s="18" t="s">
        <v>3013</v>
      </c>
      <c r="D1077" s="125"/>
      <c r="E1077" s="3">
        <v>17</v>
      </c>
      <c r="F1077" s="2">
        <f t="shared" si="16"/>
        <v>0</v>
      </c>
      <c r="G1077" s="78"/>
      <c r="H1077" s="78"/>
      <c r="J1077" s="106">
        <v>5</v>
      </c>
      <c r="K1077" s="81" t="s">
        <v>3474</v>
      </c>
      <c r="L1077" s="77" t="s">
        <v>3882</v>
      </c>
    </row>
    <row r="1078" spans="2:12" ht="12.75">
      <c r="B1078" s="75"/>
      <c r="C1078" s="11"/>
      <c r="D1078" s="125"/>
      <c r="E1078" s="3"/>
      <c r="F1078" s="2">
        <f t="shared" si="16"/>
        <v>0</v>
      </c>
      <c r="H1078" s="78"/>
      <c r="J1078" s="104"/>
      <c r="K1078" s="81"/>
      <c r="L1078" s="77"/>
    </row>
    <row r="1079" spans="2:12" ht="12.75">
      <c r="B1079" s="75"/>
      <c r="C1079" s="11" t="s">
        <v>1084</v>
      </c>
      <c r="D1079" s="125"/>
      <c r="E1079" s="3">
        <v>2.8</v>
      </c>
      <c r="F1079" s="2">
        <f t="shared" si="16"/>
        <v>0</v>
      </c>
      <c r="G1079" s="78"/>
      <c r="H1079" s="78"/>
      <c r="J1079" s="106">
        <v>0.5</v>
      </c>
      <c r="K1079" s="81" t="s">
        <v>3474</v>
      </c>
      <c r="L1079" s="77" t="s">
        <v>1085</v>
      </c>
    </row>
    <row r="1080" spans="2:12" ht="12.75">
      <c r="B1080" s="75"/>
      <c r="C1080" s="11" t="s">
        <v>3014</v>
      </c>
      <c r="D1080" s="125"/>
      <c r="E1080" s="3">
        <v>3.1</v>
      </c>
      <c r="F1080" s="2">
        <f t="shared" si="16"/>
        <v>0</v>
      </c>
      <c r="G1080" s="78"/>
      <c r="H1080" s="78"/>
      <c r="J1080" s="106">
        <v>0.3</v>
      </c>
      <c r="K1080" s="81" t="s">
        <v>3474</v>
      </c>
      <c r="L1080" s="77" t="s">
        <v>1085</v>
      </c>
    </row>
    <row r="1081" spans="2:12" ht="12.75">
      <c r="B1081" s="75"/>
      <c r="C1081" s="11"/>
      <c r="D1081" s="125"/>
      <c r="E1081" s="3"/>
      <c r="F1081" s="2">
        <f t="shared" si="16"/>
        <v>0</v>
      </c>
      <c r="H1081" s="78"/>
      <c r="J1081" s="104"/>
      <c r="K1081" s="81"/>
      <c r="L1081" s="77"/>
    </row>
    <row r="1082" spans="2:12" ht="12.75">
      <c r="B1082" s="75"/>
      <c r="C1082" s="11" t="s">
        <v>3015</v>
      </c>
      <c r="D1082" s="125"/>
      <c r="E1082" s="3">
        <v>1.8</v>
      </c>
      <c r="F1082" s="2">
        <f t="shared" si="16"/>
        <v>0</v>
      </c>
      <c r="G1082" s="78"/>
      <c r="H1082" s="78"/>
      <c r="J1082" s="106">
        <v>1</v>
      </c>
      <c r="K1082" s="81" t="s">
        <v>3474</v>
      </c>
      <c r="L1082" s="77" t="s">
        <v>3883</v>
      </c>
    </row>
    <row r="1083" spans="2:12" ht="12.75">
      <c r="B1083" s="75"/>
      <c r="C1083" s="11" t="s">
        <v>3016</v>
      </c>
      <c r="D1083" s="125"/>
      <c r="E1083" s="3">
        <v>5.5</v>
      </c>
      <c r="F1083" s="2">
        <f t="shared" si="16"/>
        <v>0</v>
      </c>
      <c r="H1083" s="78"/>
      <c r="J1083" s="106">
        <v>15</v>
      </c>
      <c r="K1083" s="81" t="s">
        <v>3474</v>
      </c>
      <c r="L1083" s="77" t="s">
        <v>3883</v>
      </c>
    </row>
    <row r="1084" spans="2:12" ht="12.75">
      <c r="B1084" s="75"/>
      <c r="C1084" s="11"/>
      <c r="D1084" s="125"/>
      <c r="E1084" s="3"/>
      <c r="F1084" s="2">
        <f t="shared" si="16"/>
        <v>0</v>
      </c>
      <c r="H1084" s="78"/>
      <c r="J1084" s="104"/>
      <c r="K1084" s="81"/>
      <c r="L1084" s="77"/>
    </row>
    <row r="1085" spans="2:12" ht="12.75">
      <c r="B1085" s="75"/>
      <c r="C1085" s="11" t="s">
        <v>3017</v>
      </c>
      <c r="D1085" s="125"/>
      <c r="E1085" s="3">
        <v>2.5</v>
      </c>
      <c r="F1085" s="2">
        <f t="shared" si="16"/>
        <v>0</v>
      </c>
      <c r="H1085" s="78"/>
      <c r="J1085" s="106">
        <v>0.5</v>
      </c>
      <c r="K1085" s="81" t="s">
        <v>3474</v>
      </c>
      <c r="L1085" s="77" t="s">
        <v>3884</v>
      </c>
    </row>
    <row r="1086" spans="2:12" ht="12.75">
      <c r="B1086" s="75"/>
      <c r="C1086" s="11"/>
      <c r="D1086" s="125"/>
      <c r="E1086" s="3"/>
      <c r="F1086" s="2">
        <f t="shared" si="16"/>
        <v>0</v>
      </c>
      <c r="H1086" s="78"/>
      <c r="J1086" s="104"/>
      <c r="K1086" s="81"/>
      <c r="L1086" s="77"/>
    </row>
    <row r="1087" spans="2:12" ht="12.75">
      <c r="B1087" s="75"/>
      <c r="C1087" s="11" t="s">
        <v>3018</v>
      </c>
      <c r="D1087" s="125"/>
      <c r="E1087" s="3">
        <v>2.2</v>
      </c>
      <c r="F1087" s="2">
        <f t="shared" si="16"/>
        <v>0</v>
      </c>
      <c r="H1087" s="78"/>
      <c r="J1087" s="106">
        <v>2</v>
      </c>
      <c r="K1087" s="81" t="s">
        <v>3474</v>
      </c>
      <c r="L1087" s="77" t="s">
        <v>3885</v>
      </c>
    </row>
    <row r="1088" spans="2:12" ht="12.75">
      <c r="B1088" s="75"/>
      <c r="C1088" s="11" t="s">
        <v>3019</v>
      </c>
      <c r="D1088" s="125"/>
      <c r="E1088" s="3">
        <v>4.7</v>
      </c>
      <c r="F1088" s="2">
        <f t="shared" si="16"/>
        <v>0</v>
      </c>
      <c r="G1088" s="78"/>
      <c r="H1088" s="78"/>
      <c r="J1088" s="106">
        <v>10</v>
      </c>
      <c r="K1088" s="81" t="s">
        <v>3474</v>
      </c>
      <c r="L1088" s="77" t="s">
        <v>3885</v>
      </c>
    </row>
    <row r="1089" spans="1:12" ht="12.75">
      <c r="A1089" s="45">
        <v>1</v>
      </c>
      <c r="B1089" s="75"/>
      <c r="C1089" s="11" t="s">
        <v>3020</v>
      </c>
      <c r="D1089" s="125"/>
      <c r="E1089" s="3">
        <v>2.2</v>
      </c>
      <c r="F1089" s="2">
        <f t="shared" si="16"/>
        <v>0</v>
      </c>
      <c r="G1089" s="78"/>
      <c r="H1089" s="78"/>
      <c r="J1089" s="106">
        <v>2</v>
      </c>
      <c r="K1089" s="81" t="s">
        <v>3474</v>
      </c>
      <c r="L1089" s="77" t="s">
        <v>3666</v>
      </c>
    </row>
    <row r="1090" spans="1:12" ht="12.75">
      <c r="A1090" s="45">
        <v>1</v>
      </c>
      <c r="B1090" s="75"/>
      <c r="C1090" s="11" t="s">
        <v>3021</v>
      </c>
      <c r="D1090" s="125"/>
      <c r="E1090" s="3">
        <v>4.699999999999999</v>
      </c>
      <c r="F1090" s="2">
        <f t="shared" si="16"/>
        <v>0</v>
      </c>
      <c r="G1090" s="78"/>
      <c r="H1090" s="78"/>
      <c r="J1090" s="106">
        <v>10</v>
      </c>
      <c r="K1090" s="81" t="s">
        <v>3474</v>
      </c>
      <c r="L1090" s="77" t="s">
        <v>3666</v>
      </c>
    </row>
    <row r="1091" spans="2:12" ht="12.75">
      <c r="B1091" s="75"/>
      <c r="C1091" s="11" t="s">
        <v>3022</v>
      </c>
      <c r="D1091" s="125"/>
      <c r="E1091" s="3">
        <v>2.2</v>
      </c>
      <c r="F1091" s="2">
        <f t="shared" si="16"/>
        <v>0</v>
      </c>
      <c r="G1091" s="78"/>
      <c r="H1091" s="78"/>
      <c r="J1091" s="106">
        <v>2</v>
      </c>
      <c r="K1091" s="81" t="s">
        <v>3474</v>
      </c>
      <c r="L1091" s="77" t="s">
        <v>1098</v>
      </c>
    </row>
    <row r="1092" spans="2:12" ht="12.75">
      <c r="B1092" s="75"/>
      <c r="C1092" s="11" t="s">
        <v>3023</v>
      </c>
      <c r="D1092" s="125"/>
      <c r="E1092" s="3">
        <v>4.699999999999999</v>
      </c>
      <c r="F1092" s="2">
        <f t="shared" si="16"/>
        <v>0</v>
      </c>
      <c r="G1092" s="78"/>
      <c r="H1092" s="78"/>
      <c r="J1092" s="106">
        <v>10</v>
      </c>
      <c r="K1092" s="81" t="s">
        <v>3474</v>
      </c>
      <c r="L1092" s="77" t="s">
        <v>1098</v>
      </c>
    </row>
    <row r="1093" spans="2:12" ht="12.75">
      <c r="B1093" s="75"/>
      <c r="C1093" s="11" t="s">
        <v>3024</v>
      </c>
      <c r="D1093" s="125"/>
      <c r="E1093" s="3">
        <v>2.2</v>
      </c>
      <c r="F1093" s="2">
        <f t="shared" si="16"/>
        <v>0</v>
      </c>
      <c r="G1093" s="78"/>
      <c r="H1093" s="78"/>
      <c r="J1093" s="106">
        <v>2</v>
      </c>
      <c r="K1093" s="81" t="s">
        <v>3474</v>
      </c>
      <c r="L1093" s="77" t="s">
        <v>3500</v>
      </c>
    </row>
    <row r="1094" spans="2:12" ht="12.75">
      <c r="B1094" s="75"/>
      <c r="C1094" s="11" t="s">
        <v>3025</v>
      </c>
      <c r="D1094" s="125"/>
      <c r="E1094" s="3">
        <v>4.699999999999999</v>
      </c>
      <c r="F1094" s="2">
        <f t="shared" si="16"/>
        <v>0</v>
      </c>
      <c r="G1094" s="78"/>
      <c r="H1094" s="78"/>
      <c r="J1094" s="106">
        <v>10</v>
      </c>
      <c r="K1094" s="81" t="s">
        <v>3474</v>
      </c>
      <c r="L1094" s="77" t="s">
        <v>3500</v>
      </c>
    </row>
    <row r="1095" spans="2:12" ht="12.75">
      <c r="B1095" s="75"/>
      <c r="C1095" s="11" t="s">
        <v>3026</v>
      </c>
      <c r="D1095" s="125"/>
      <c r="E1095" s="3">
        <v>2.2</v>
      </c>
      <c r="F1095" s="2">
        <f t="shared" si="16"/>
        <v>0</v>
      </c>
      <c r="G1095" s="78"/>
      <c r="H1095" s="78"/>
      <c r="J1095" s="106">
        <v>2</v>
      </c>
      <c r="K1095" s="81" t="s">
        <v>3474</v>
      </c>
      <c r="L1095" s="77" t="s">
        <v>3886</v>
      </c>
    </row>
    <row r="1096" spans="2:12" ht="12.75">
      <c r="B1096" s="75"/>
      <c r="C1096" s="11" t="s">
        <v>3027</v>
      </c>
      <c r="D1096" s="125"/>
      <c r="E1096" s="3">
        <v>4.699999999999999</v>
      </c>
      <c r="F1096" s="2">
        <f t="shared" si="16"/>
        <v>0</v>
      </c>
      <c r="G1096" s="78"/>
      <c r="H1096" s="78"/>
      <c r="J1096" s="106">
        <v>10</v>
      </c>
      <c r="K1096" s="81" t="s">
        <v>3474</v>
      </c>
      <c r="L1096" s="77" t="s">
        <v>3886</v>
      </c>
    </row>
    <row r="1097" spans="2:12" ht="12.75">
      <c r="B1097" s="75"/>
      <c r="C1097" s="11" t="s">
        <v>3028</v>
      </c>
      <c r="D1097" s="125"/>
      <c r="E1097" s="3">
        <v>2.2</v>
      </c>
      <c r="F1097" s="2">
        <f t="shared" si="16"/>
        <v>0</v>
      </c>
      <c r="G1097" s="78"/>
      <c r="H1097" s="78"/>
      <c r="J1097" s="106">
        <v>2</v>
      </c>
      <c r="K1097" s="81" t="s">
        <v>3474</v>
      </c>
      <c r="L1097" s="77" t="s">
        <v>1098</v>
      </c>
    </row>
    <row r="1098" spans="2:12" ht="12.75">
      <c r="B1098" s="75"/>
      <c r="C1098" s="11" t="s">
        <v>3029</v>
      </c>
      <c r="D1098" s="125"/>
      <c r="E1098" s="3">
        <v>4.699999999999999</v>
      </c>
      <c r="F1098" s="2">
        <f t="shared" si="16"/>
        <v>0</v>
      </c>
      <c r="G1098" s="78"/>
      <c r="H1098" s="78"/>
      <c r="J1098" s="106">
        <v>10</v>
      </c>
      <c r="K1098" s="81" t="s">
        <v>3474</v>
      </c>
      <c r="L1098" s="77" t="s">
        <v>1098</v>
      </c>
    </row>
    <row r="1099" spans="2:12" ht="12.75">
      <c r="B1099" s="75"/>
      <c r="C1099" s="11" t="s">
        <v>3030</v>
      </c>
      <c r="D1099" s="125"/>
      <c r="E1099" s="3">
        <v>2.2</v>
      </c>
      <c r="F1099" s="2">
        <f t="shared" si="16"/>
        <v>0</v>
      </c>
      <c r="G1099" s="78"/>
      <c r="H1099" s="78"/>
      <c r="J1099" s="106">
        <v>2</v>
      </c>
      <c r="K1099" s="81" t="s">
        <v>3474</v>
      </c>
      <c r="L1099" s="77" t="s">
        <v>3615</v>
      </c>
    </row>
    <row r="1100" spans="2:12" ht="12.75">
      <c r="B1100" s="75"/>
      <c r="C1100" s="11" t="s">
        <v>3031</v>
      </c>
      <c r="D1100" s="125"/>
      <c r="E1100" s="3">
        <v>4.699999999999999</v>
      </c>
      <c r="F1100" s="2">
        <f aca="true" t="shared" si="17" ref="F1100:F1163">D1100*E1100</f>
        <v>0</v>
      </c>
      <c r="G1100" s="78"/>
      <c r="H1100" s="78"/>
      <c r="J1100" s="106">
        <v>10</v>
      </c>
      <c r="K1100" s="81" t="s">
        <v>3474</v>
      </c>
      <c r="L1100" s="77" t="s">
        <v>3615</v>
      </c>
    </row>
    <row r="1101" spans="2:12" ht="12.75">
      <c r="B1101" s="75"/>
      <c r="C1101" s="11" t="s">
        <v>3032</v>
      </c>
      <c r="D1101" s="125"/>
      <c r="E1101" s="3">
        <v>2.5</v>
      </c>
      <c r="F1101" s="2">
        <f t="shared" si="17"/>
        <v>0</v>
      </c>
      <c r="G1101" s="78"/>
      <c r="H1101" s="78"/>
      <c r="J1101" s="106">
        <v>0.5</v>
      </c>
      <c r="K1101" s="81" t="s">
        <v>3474</v>
      </c>
      <c r="L1101" s="77" t="s">
        <v>3887</v>
      </c>
    </row>
    <row r="1102" spans="2:12" ht="12.75">
      <c r="B1102" s="75"/>
      <c r="C1102" s="11" t="s">
        <v>3033</v>
      </c>
      <c r="D1102" s="125"/>
      <c r="E1102" s="3">
        <v>2.7</v>
      </c>
      <c r="F1102" s="2">
        <f t="shared" si="17"/>
        <v>0</v>
      </c>
      <c r="G1102" s="78"/>
      <c r="H1102" s="78"/>
      <c r="J1102" s="106">
        <v>0.5</v>
      </c>
      <c r="K1102" s="81" t="s">
        <v>3474</v>
      </c>
      <c r="L1102" s="77" t="s">
        <v>1111</v>
      </c>
    </row>
    <row r="1103" spans="2:12" ht="12.75">
      <c r="B1103" s="75"/>
      <c r="C1103" s="11" t="s">
        <v>3034</v>
      </c>
      <c r="D1103" s="125"/>
      <c r="E1103" s="3"/>
      <c r="F1103" s="2">
        <f t="shared" si="17"/>
        <v>0</v>
      </c>
      <c r="G1103" s="78"/>
      <c r="H1103" s="78"/>
      <c r="J1103" s="104"/>
      <c r="K1103" s="81"/>
      <c r="L1103" s="77" t="s">
        <v>2045</v>
      </c>
    </row>
    <row r="1104" spans="2:12" ht="12.75">
      <c r="B1104" s="75"/>
      <c r="C1104" s="11" t="s">
        <v>3035</v>
      </c>
      <c r="D1104" s="125"/>
      <c r="E1104" s="3">
        <v>3.7</v>
      </c>
      <c r="F1104" s="2">
        <f t="shared" si="17"/>
        <v>0</v>
      </c>
      <c r="G1104" s="78"/>
      <c r="H1104" s="78"/>
      <c r="J1104" s="106">
        <v>1</v>
      </c>
      <c r="K1104" s="81" t="s">
        <v>3474</v>
      </c>
      <c r="L1104" s="77" t="s">
        <v>3888</v>
      </c>
    </row>
    <row r="1105" spans="2:12" ht="12.75">
      <c r="B1105" s="75"/>
      <c r="C1105" s="11" t="s">
        <v>3036</v>
      </c>
      <c r="D1105" s="125"/>
      <c r="E1105" s="3">
        <v>2.7</v>
      </c>
      <c r="F1105" s="2">
        <f t="shared" si="17"/>
        <v>0</v>
      </c>
      <c r="G1105" s="78"/>
      <c r="H1105" s="78"/>
      <c r="J1105" s="106">
        <v>0.3</v>
      </c>
      <c r="K1105" s="81" t="s">
        <v>3474</v>
      </c>
      <c r="L1105" s="77" t="s">
        <v>1111</v>
      </c>
    </row>
    <row r="1106" spans="2:12" ht="12.75">
      <c r="B1106" s="75"/>
      <c r="C1106" s="11" t="s">
        <v>3037</v>
      </c>
      <c r="D1106" s="125"/>
      <c r="E1106" s="3">
        <v>2.5</v>
      </c>
      <c r="F1106" s="2">
        <f t="shared" si="17"/>
        <v>0</v>
      </c>
      <c r="G1106" s="78"/>
      <c r="H1106" s="78"/>
      <c r="J1106" s="106">
        <v>0.1</v>
      </c>
      <c r="K1106" s="81" t="s">
        <v>3474</v>
      </c>
      <c r="L1106" s="77" t="s">
        <v>1116</v>
      </c>
    </row>
    <row r="1107" spans="2:12" ht="12.75">
      <c r="B1107" s="75"/>
      <c r="C1107" s="11" t="s">
        <v>3038</v>
      </c>
      <c r="D1107" s="125"/>
      <c r="E1107" s="3">
        <v>3.7</v>
      </c>
      <c r="F1107" s="2">
        <f t="shared" si="17"/>
        <v>0</v>
      </c>
      <c r="H1107" s="78"/>
      <c r="J1107" s="106">
        <v>0.03</v>
      </c>
      <c r="K1107" s="81" t="s">
        <v>3474</v>
      </c>
      <c r="L1107" s="77" t="s">
        <v>3889</v>
      </c>
    </row>
    <row r="1108" spans="1:12" ht="12.75">
      <c r="A1108" s="45">
        <v>1</v>
      </c>
      <c r="B1108" s="75"/>
      <c r="C1108" s="11" t="s">
        <v>3039</v>
      </c>
      <c r="D1108" s="125"/>
      <c r="E1108" s="3">
        <v>3.7</v>
      </c>
      <c r="F1108" s="2">
        <f t="shared" si="17"/>
        <v>0</v>
      </c>
      <c r="H1108" s="78"/>
      <c r="J1108" s="106">
        <v>0.01</v>
      </c>
      <c r="K1108" s="81" t="s">
        <v>3474</v>
      </c>
      <c r="L1108" s="77" t="s">
        <v>3890</v>
      </c>
    </row>
    <row r="1109" spans="1:12" ht="12.75">
      <c r="A1109" s="45">
        <v>1</v>
      </c>
      <c r="B1109" s="75"/>
      <c r="C1109" s="11" t="s">
        <v>3040</v>
      </c>
      <c r="D1109" s="125"/>
      <c r="E1109" s="3">
        <v>3.7</v>
      </c>
      <c r="F1109" s="2">
        <f t="shared" si="17"/>
        <v>0</v>
      </c>
      <c r="G1109" s="78"/>
      <c r="H1109" s="78"/>
      <c r="J1109" s="106">
        <v>0.03</v>
      </c>
      <c r="K1109" s="81" t="s">
        <v>3474</v>
      </c>
      <c r="L1109" s="77" t="s">
        <v>3890</v>
      </c>
    </row>
    <row r="1110" spans="1:12" ht="12.75">
      <c r="A1110" s="45">
        <v>1</v>
      </c>
      <c r="B1110" s="75"/>
      <c r="C1110" s="11" t="s">
        <v>3041</v>
      </c>
      <c r="D1110" s="125"/>
      <c r="E1110" s="3">
        <v>3.7</v>
      </c>
      <c r="F1110" s="2">
        <f t="shared" si="17"/>
        <v>0</v>
      </c>
      <c r="H1110" s="78"/>
      <c r="J1110" s="106">
        <v>0.03</v>
      </c>
      <c r="K1110" s="81" t="s">
        <v>3474</v>
      </c>
      <c r="L1110" s="77" t="s">
        <v>3891</v>
      </c>
    </row>
    <row r="1111" spans="2:12" ht="12.75">
      <c r="B1111" s="75"/>
      <c r="C1111" s="11" t="s">
        <v>1123</v>
      </c>
      <c r="D1111" s="125"/>
      <c r="E1111" s="3">
        <v>3.5</v>
      </c>
      <c r="F1111" s="2">
        <f t="shared" si="17"/>
        <v>0</v>
      </c>
      <c r="G1111" s="78"/>
      <c r="H1111" s="78"/>
      <c r="J1111" s="106">
        <v>0.25</v>
      </c>
      <c r="K1111" s="81" t="s">
        <v>3474</v>
      </c>
      <c r="L1111" s="77" t="s">
        <v>3892</v>
      </c>
    </row>
    <row r="1112" spans="2:12" ht="12.75">
      <c r="B1112" s="75"/>
      <c r="C1112" s="38" t="s">
        <v>3042</v>
      </c>
      <c r="D1112" s="125"/>
      <c r="E1112" s="3">
        <v>2.8</v>
      </c>
      <c r="F1112" s="2">
        <f t="shared" si="17"/>
        <v>0</v>
      </c>
      <c r="G1112" s="78"/>
      <c r="H1112" s="78"/>
      <c r="J1112" s="106">
        <v>0.1</v>
      </c>
      <c r="K1112" s="81" t="s">
        <v>3474</v>
      </c>
      <c r="L1112" s="92" t="s">
        <v>1111</v>
      </c>
    </row>
    <row r="1113" spans="2:12" ht="12.75">
      <c r="B1113" s="75"/>
      <c r="C1113" s="9" t="s">
        <v>3043</v>
      </c>
      <c r="D1113" s="125"/>
      <c r="E1113" s="3">
        <v>3.5</v>
      </c>
      <c r="F1113" s="2">
        <f t="shared" si="17"/>
        <v>0</v>
      </c>
      <c r="H1113" s="78"/>
      <c r="J1113" s="106">
        <v>0.1</v>
      </c>
      <c r="K1113" s="81" t="s">
        <v>3474</v>
      </c>
      <c r="L1113" s="84" t="s">
        <v>3893</v>
      </c>
    </row>
    <row r="1114" spans="2:12" ht="12.75">
      <c r="B1114" s="75"/>
      <c r="C1114" s="11" t="s">
        <v>3044</v>
      </c>
      <c r="D1114" s="125"/>
      <c r="E1114" s="3">
        <v>4</v>
      </c>
      <c r="F1114" s="2">
        <f t="shared" si="17"/>
        <v>0</v>
      </c>
      <c r="G1114" s="78"/>
      <c r="H1114" s="78"/>
      <c r="J1114" s="106">
        <v>0.1</v>
      </c>
      <c r="K1114" s="81" t="s">
        <v>3474</v>
      </c>
      <c r="L1114" s="77" t="s">
        <v>3892</v>
      </c>
    </row>
    <row r="1115" spans="2:12" ht="12.75">
      <c r="B1115" s="75"/>
      <c r="C1115" s="11" t="s">
        <v>3045</v>
      </c>
      <c r="D1115" s="125"/>
      <c r="E1115" s="3">
        <v>2.8</v>
      </c>
      <c r="F1115" s="2">
        <f t="shared" si="17"/>
        <v>0</v>
      </c>
      <c r="G1115" s="78"/>
      <c r="H1115" s="78"/>
      <c r="J1115" s="106">
        <v>0.3</v>
      </c>
      <c r="K1115" s="81" t="s">
        <v>3474</v>
      </c>
      <c r="L1115" s="77" t="s">
        <v>1111</v>
      </c>
    </row>
    <row r="1116" spans="2:12" ht="12.75">
      <c r="B1116" s="75"/>
      <c r="C1116" s="11" t="s">
        <v>3046</v>
      </c>
      <c r="D1116" s="125"/>
      <c r="E1116" s="3">
        <v>4.8999999999999995</v>
      </c>
      <c r="F1116" s="2">
        <f t="shared" si="17"/>
        <v>0</v>
      </c>
      <c r="G1116" s="78"/>
      <c r="H1116" s="78"/>
      <c r="J1116" s="106">
        <v>0.5</v>
      </c>
      <c r="K1116" s="81" t="s">
        <v>3474</v>
      </c>
      <c r="L1116" s="77" t="s">
        <v>1130</v>
      </c>
    </row>
    <row r="1117" spans="2:12" ht="12.75">
      <c r="B1117" s="75"/>
      <c r="C1117" s="11" t="s">
        <v>1131</v>
      </c>
      <c r="D1117" s="125"/>
      <c r="E1117" s="3">
        <v>4.4</v>
      </c>
      <c r="F1117" s="2">
        <f t="shared" si="17"/>
        <v>0</v>
      </c>
      <c r="H1117" s="78"/>
      <c r="J1117" s="106">
        <v>0.02</v>
      </c>
      <c r="K1117" s="81" t="s">
        <v>3474</v>
      </c>
      <c r="L1117" s="77" t="s">
        <v>1132</v>
      </c>
    </row>
    <row r="1118" spans="2:12" ht="12.75">
      <c r="B1118" s="75"/>
      <c r="C1118" s="15" t="s">
        <v>3047</v>
      </c>
      <c r="D1118" s="125"/>
      <c r="E1118" s="3">
        <v>3.1</v>
      </c>
      <c r="F1118" s="2">
        <f t="shared" si="17"/>
        <v>0</v>
      </c>
      <c r="H1118" s="78"/>
      <c r="J1118" s="106">
        <v>0.3</v>
      </c>
      <c r="K1118" s="81" t="s">
        <v>3474</v>
      </c>
      <c r="L1118" s="77" t="s">
        <v>3610</v>
      </c>
    </row>
    <row r="1119" spans="2:12" ht="12.75">
      <c r="B1119" s="75"/>
      <c r="C1119" s="15" t="s">
        <v>3048</v>
      </c>
      <c r="D1119" s="125"/>
      <c r="E1119" s="3">
        <v>4.4</v>
      </c>
      <c r="F1119" s="2">
        <f t="shared" si="17"/>
        <v>0</v>
      </c>
      <c r="H1119" s="78"/>
      <c r="J1119" s="106">
        <v>0.05</v>
      </c>
      <c r="K1119" s="81" t="s">
        <v>3474</v>
      </c>
      <c r="L1119" s="77" t="s">
        <v>3894</v>
      </c>
    </row>
    <row r="1120" spans="2:12" ht="12.75">
      <c r="B1120" s="75"/>
      <c r="C1120" s="11" t="s">
        <v>3049</v>
      </c>
      <c r="D1120" s="125"/>
      <c r="E1120" s="3">
        <v>2.5</v>
      </c>
      <c r="F1120" s="2">
        <f t="shared" si="17"/>
        <v>0</v>
      </c>
      <c r="G1120" s="78"/>
      <c r="H1120" s="78"/>
      <c r="J1120" s="106">
        <v>0.1</v>
      </c>
      <c r="K1120" s="81" t="s">
        <v>3474</v>
      </c>
      <c r="L1120" s="77" t="s">
        <v>3895</v>
      </c>
    </row>
    <row r="1121" spans="2:12" ht="12.75">
      <c r="B1121" s="75"/>
      <c r="C1121" s="11" t="s">
        <v>1137</v>
      </c>
      <c r="D1121" s="125"/>
      <c r="E1121" s="3">
        <v>2.8</v>
      </c>
      <c r="F1121" s="2">
        <f t="shared" si="17"/>
        <v>0</v>
      </c>
      <c r="G1121" s="78"/>
      <c r="H1121" s="78"/>
      <c r="J1121" s="106">
        <v>0.5</v>
      </c>
      <c r="K1121" s="81" t="s">
        <v>3474</v>
      </c>
      <c r="L1121" s="77" t="s">
        <v>3792</v>
      </c>
    </row>
    <row r="1122" spans="2:12" ht="12.75">
      <c r="B1122" s="75"/>
      <c r="C1122" s="11" t="s">
        <v>1138</v>
      </c>
      <c r="D1122" s="125"/>
      <c r="E1122" s="3">
        <v>4.4</v>
      </c>
      <c r="F1122" s="2">
        <f t="shared" si="17"/>
        <v>0</v>
      </c>
      <c r="H1122" s="78"/>
      <c r="J1122" s="106">
        <v>0.05</v>
      </c>
      <c r="K1122" s="81" t="s">
        <v>3474</v>
      </c>
      <c r="L1122" s="77" t="s">
        <v>3896</v>
      </c>
    </row>
    <row r="1123" spans="2:12" ht="12.75">
      <c r="B1123" s="75"/>
      <c r="C1123" s="11" t="s">
        <v>3050</v>
      </c>
      <c r="D1123" s="125"/>
      <c r="E1123" s="3">
        <v>2.8</v>
      </c>
      <c r="F1123" s="2">
        <f t="shared" si="17"/>
        <v>0</v>
      </c>
      <c r="G1123" s="78"/>
      <c r="H1123" s="78"/>
      <c r="J1123" s="106">
        <v>0.05</v>
      </c>
      <c r="K1123" s="81" t="s">
        <v>3474</v>
      </c>
      <c r="L1123" s="77" t="s">
        <v>3897</v>
      </c>
    </row>
    <row r="1124" spans="2:12" ht="13.5" thickBot="1">
      <c r="B1124" s="75"/>
      <c r="C1124" s="19"/>
      <c r="D1124" s="125"/>
      <c r="E1124" s="3"/>
      <c r="F1124" s="2">
        <f t="shared" si="17"/>
        <v>0</v>
      </c>
      <c r="H1124" s="78"/>
      <c r="J1124" s="104"/>
      <c r="K1124" s="81"/>
      <c r="L1124" s="77"/>
    </row>
    <row r="1125" spans="2:12" ht="13.5" thickBot="1">
      <c r="B1125" s="75"/>
      <c r="C1125" s="39" t="s">
        <v>3051</v>
      </c>
      <c r="D1125" s="125"/>
      <c r="E1125" s="3"/>
      <c r="F1125" s="2">
        <f t="shared" si="17"/>
        <v>0</v>
      </c>
      <c r="H1125" s="78"/>
      <c r="J1125" s="104"/>
      <c r="K1125" s="81"/>
      <c r="L1125" s="77"/>
    </row>
    <row r="1126" spans="2:12" ht="12.75">
      <c r="B1126" s="75"/>
      <c r="C1126" s="25" t="s">
        <v>3052</v>
      </c>
      <c r="D1126" s="125"/>
      <c r="E1126" s="3">
        <v>3.1</v>
      </c>
      <c r="F1126" s="2">
        <f t="shared" si="17"/>
        <v>0</v>
      </c>
      <c r="H1126" s="78"/>
      <c r="J1126" s="106">
        <v>5</v>
      </c>
      <c r="K1126" s="81" t="s">
        <v>3474</v>
      </c>
      <c r="L1126" s="77" t="s">
        <v>3898</v>
      </c>
    </row>
    <row r="1127" spans="2:12" ht="12.75">
      <c r="B1127" s="75"/>
      <c r="C1127" s="11" t="s">
        <v>3053</v>
      </c>
      <c r="D1127" s="125"/>
      <c r="E1127" s="3">
        <v>5</v>
      </c>
      <c r="F1127" s="2">
        <f t="shared" si="17"/>
        <v>0</v>
      </c>
      <c r="G1127" s="78"/>
      <c r="H1127" s="78"/>
      <c r="J1127" s="106">
        <v>1.5</v>
      </c>
      <c r="K1127" s="81" t="s">
        <v>3474</v>
      </c>
      <c r="L1127" s="77" t="s">
        <v>3899</v>
      </c>
    </row>
    <row r="1128" spans="1:12" ht="12.75">
      <c r="A1128" s="45">
        <v>1</v>
      </c>
      <c r="B1128" s="75"/>
      <c r="C1128" s="11" t="s">
        <v>3054</v>
      </c>
      <c r="D1128" s="125"/>
      <c r="E1128" s="3">
        <v>5</v>
      </c>
      <c r="F1128" s="2">
        <f t="shared" si="17"/>
        <v>0</v>
      </c>
      <c r="H1128" s="78"/>
      <c r="J1128" s="106">
        <v>1.5</v>
      </c>
      <c r="K1128" s="81" t="s">
        <v>3474</v>
      </c>
      <c r="L1128" s="77" t="s">
        <v>3900</v>
      </c>
    </row>
    <row r="1129" spans="1:12" ht="12.75">
      <c r="A1129" s="45">
        <v>1</v>
      </c>
      <c r="B1129" s="75"/>
      <c r="C1129" s="11" t="s">
        <v>3055</v>
      </c>
      <c r="D1129" s="125"/>
      <c r="E1129" s="3">
        <v>5.3</v>
      </c>
      <c r="F1129" s="2">
        <f t="shared" si="17"/>
        <v>0</v>
      </c>
      <c r="H1129" s="78"/>
      <c r="J1129" s="106">
        <v>30</v>
      </c>
      <c r="K1129" s="81" t="s">
        <v>3474</v>
      </c>
      <c r="L1129" s="77" t="s">
        <v>3615</v>
      </c>
    </row>
    <row r="1130" spans="2:12" ht="12.75">
      <c r="B1130" s="75"/>
      <c r="C1130" s="11" t="s">
        <v>1150</v>
      </c>
      <c r="D1130" s="125"/>
      <c r="E1130" s="3">
        <v>2.5</v>
      </c>
      <c r="F1130" s="2">
        <f t="shared" si="17"/>
        <v>0</v>
      </c>
      <c r="G1130" s="78"/>
      <c r="H1130" s="78"/>
      <c r="J1130" s="106">
        <v>10</v>
      </c>
      <c r="K1130" s="81" t="s">
        <v>3474</v>
      </c>
      <c r="L1130" s="77" t="s">
        <v>3489</v>
      </c>
    </row>
    <row r="1131" spans="2:12" ht="12.75">
      <c r="B1131" s="75"/>
      <c r="C1131" s="11" t="s">
        <v>3056</v>
      </c>
      <c r="D1131" s="125"/>
      <c r="E1131" s="3">
        <v>5.5</v>
      </c>
      <c r="F1131" s="2">
        <f t="shared" si="17"/>
        <v>0</v>
      </c>
      <c r="G1131" s="78"/>
      <c r="H1131" s="78"/>
      <c r="J1131" s="106">
        <v>30</v>
      </c>
      <c r="K1131" s="81" t="s">
        <v>3474</v>
      </c>
      <c r="L1131" s="77" t="s">
        <v>3489</v>
      </c>
    </row>
    <row r="1132" spans="2:12" ht="12.75">
      <c r="B1132" s="75"/>
      <c r="C1132" s="9" t="s">
        <v>3057</v>
      </c>
      <c r="D1132" s="125"/>
      <c r="E1132" s="3">
        <v>2.5</v>
      </c>
      <c r="F1132" s="2">
        <f t="shared" si="17"/>
        <v>0</v>
      </c>
      <c r="H1132" s="78"/>
      <c r="J1132" s="106">
        <v>10</v>
      </c>
      <c r="K1132" s="81" t="s">
        <v>3474</v>
      </c>
      <c r="L1132" s="84" t="s">
        <v>3901</v>
      </c>
    </row>
    <row r="1133" spans="2:12" ht="12.75">
      <c r="B1133" s="75"/>
      <c r="C1133" s="9" t="s">
        <v>3058</v>
      </c>
      <c r="D1133" s="125"/>
      <c r="E1133" s="3">
        <v>5</v>
      </c>
      <c r="F1133" s="2">
        <f t="shared" si="17"/>
        <v>0</v>
      </c>
      <c r="H1133" s="78"/>
      <c r="J1133" s="106">
        <v>20</v>
      </c>
      <c r="K1133" s="81" t="s">
        <v>3474</v>
      </c>
      <c r="L1133" s="84" t="s">
        <v>3901</v>
      </c>
    </row>
    <row r="1134" spans="2:12" ht="12.75">
      <c r="B1134" s="75"/>
      <c r="C1134" s="9" t="s">
        <v>3059</v>
      </c>
      <c r="D1134" s="125"/>
      <c r="E1134" s="3">
        <v>5</v>
      </c>
      <c r="F1134" s="2">
        <f t="shared" si="17"/>
        <v>0</v>
      </c>
      <c r="H1134" s="78"/>
      <c r="J1134" s="106">
        <v>20</v>
      </c>
      <c r="K1134" s="81" t="s">
        <v>3474</v>
      </c>
      <c r="L1134" s="87" t="s">
        <v>3718</v>
      </c>
    </row>
    <row r="1135" spans="2:12" ht="12.75">
      <c r="B1135" s="75"/>
      <c r="C1135" s="11" t="s">
        <v>3060</v>
      </c>
      <c r="D1135" s="125"/>
      <c r="E1135" s="3">
        <v>2.5</v>
      </c>
      <c r="F1135" s="2">
        <f t="shared" si="17"/>
        <v>0</v>
      </c>
      <c r="G1135" s="78"/>
      <c r="H1135" s="78"/>
      <c r="J1135" s="106">
        <v>10</v>
      </c>
      <c r="K1135" s="81" t="s">
        <v>3474</v>
      </c>
      <c r="L1135" s="77" t="s">
        <v>3902</v>
      </c>
    </row>
    <row r="1136" spans="2:12" ht="12.75">
      <c r="B1136" s="75"/>
      <c r="C1136" s="11" t="s">
        <v>3061</v>
      </c>
      <c r="D1136" s="125"/>
      <c r="E1136" s="3">
        <v>5.5</v>
      </c>
      <c r="F1136" s="2">
        <f t="shared" si="17"/>
        <v>0</v>
      </c>
      <c r="G1136" s="78"/>
      <c r="H1136" s="78"/>
      <c r="J1136" s="106">
        <v>30</v>
      </c>
      <c r="K1136" s="81" t="s">
        <v>3474</v>
      </c>
      <c r="L1136" s="77" t="s">
        <v>3902</v>
      </c>
    </row>
    <row r="1137" spans="2:12" ht="12.75">
      <c r="B1137" s="75"/>
      <c r="C1137" s="11" t="s">
        <v>3062</v>
      </c>
      <c r="D1137" s="125"/>
      <c r="E1137" s="3">
        <v>2.5</v>
      </c>
      <c r="F1137" s="2">
        <f t="shared" si="17"/>
        <v>0</v>
      </c>
      <c r="G1137" s="78"/>
      <c r="H1137" s="78"/>
      <c r="J1137" s="106">
        <v>10</v>
      </c>
      <c r="K1137" s="81" t="s">
        <v>3474</v>
      </c>
      <c r="L1137" s="77" t="s">
        <v>3903</v>
      </c>
    </row>
    <row r="1138" spans="2:12" ht="12.75">
      <c r="B1138" s="75"/>
      <c r="C1138" s="11" t="s">
        <v>3063</v>
      </c>
      <c r="D1138" s="125"/>
      <c r="E1138" s="3">
        <v>5.5</v>
      </c>
      <c r="F1138" s="2">
        <f t="shared" si="17"/>
        <v>0</v>
      </c>
      <c r="G1138" s="78"/>
      <c r="H1138" s="78"/>
      <c r="J1138" s="106">
        <v>30</v>
      </c>
      <c r="K1138" s="81" t="s">
        <v>3474</v>
      </c>
      <c r="L1138" s="77" t="s">
        <v>3903</v>
      </c>
    </row>
    <row r="1139" spans="2:12" ht="12.75">
      <c r="B1139" s="75"/>
      <c r="C1139" s="9" t="s">
        <v>3064</v>
      </c>
      <c r="D1139" s="125"/>
      <c r="E1139" s="3">
        <v>2.5</v>
      </c>
      <c r="F1139" s="2">
        <f t="shared" si="17"/>
        <v>0</v>
      </c>
      <c r="H1139" s="78"/>
      <c r="J1139" s="106">
        <v>10</v>
      </c>
      <c r="K1139" s="81" t="s">
        <v>3474</v>
      </c>
      <c r="L1139" s="84" t="s">
        <v>3584</v>
      </c>
    </row>
    <row r="1140" spans="2:12" ht="12.75">
      <c r="B1140" s="75"/>
      <c r="C1140" s="9" t="s">
        <v>3065</v>
      </c>
      <c r="D1140" s="125"/>
      <c r="E1140" s="3">
        <v>5</v>
      </c>
      <c r="F1140" s="2">
        <f t="shared" si="17"/>
        <v>0</v>
      </c>
      <c r="H1140" s="78"/>
      <c r="J1140" s="106">
        <v>20</v>
      </c>
      <c r="K1140" s="81" t="s">
        <v>3474</v>
      </c>
      <c r="L1140" s="84" t="s">
        <v>3584</v>
      </c>
    </row>
    <row r="1141" spans="2:12" ht="12.75">
      <c r="B1141" s="75"/>
      <c r="C1141" s="11" t="s">
        <v>3066</v>
      </c>
      <c r="D1141" s="125"/>
      <c r="E1141" s="3">
        <v>3.7</v>
      </c>
      <c r="F1141" s="2">
        <f t="shared" si="17"/>
        <v>0</v>
      </c>
      <c r="H1141" s="78"/>
      <c r="J1141" s="106">
        <v>2</v>
      </c>
      <c r="K1141" s="81" t="s">
        <v>3474</v>
      </c>
      <c r="L1141" s="77" t="s">
        <v>3904</v>
      </c>
    </row>
    <row r="1142" spans="2:12" ht="12.75">
      <c r="B1142" s="75"/>
      <c r="C1142" s="11" t="s">
        <v>3067</v>
      </c>
      <c r="D1142" s="125"/>
      <c r="E1142" s="3">
        <v>10</v>
      </c>
      <c r="F1142" s="2">
        <f t="shared" si="17"/>
        <v>0</v>
      </c>
      <c r="G1142" s="78"/>
      <c r="H1142" s="78"/>
      <c r="J1142" s="106">
        <v>15</v>
      </c>
      <c r="K1142" s="81" t="s">
        <v>3474</v>
      </c>
      <c r="L1142" s="77" t="s">
        <v>3905</v>
      </c>
    </row>
    <row r="1143" spans="2:12" ht="12.75">
      <c r="B1143" s="75"/>
      <c r="C1143" s="11" t="s">
        <v>3068</v>
      </c>
      <c r="D1143" s="125"/>
      <c r="E1143" s="3">
        <v>10</v>
      </c>
      <c r="F1143" s="2">
        <f t="shared" si="17"/>
        <v>0</v>
      </c>
      <c r="G1143" s="78"/>
      <c r="H1143" s="78"/>
      <c r="J1143" s="106">
        <v>15</v>
      </c>
      <c r="K1143" s="81" t="s">
        <v>3474</v>
      </c>
      <c r="L1143" s="77" t="s">
        <v>3906</v>
      </c>
    </row>
    <row r="1144" spans="2:12" ht="12.75">
      <c r="B1144" s="75"/>
      <c r="C1144" s="11" t="s">
        <v>3069</v>
      </c>
      <c r="D1144" s="125"/>
      <c r="E1144" s="3">
        <v>5.3</v>
      </c>
      <c r="F1144" s="2">
        <f t="shared" si="17"/>
        <v>0</v>
      </c>
      <c r="H1144" s="78"/>
      <c r="J1144" s="106">
        <v>5</v>
      </c>
      <c r="K1144" s="81" t="s">
        <v>3474</v>
      </c>
      <c r="L1144" s="77" t="s">
        <v>3907</v>
      </c>
    </row>
    <row r="1145" spans="2:12" ht="12.75">
      <c r="B1145" s="75"/>
      <c r="C1145" s="11" t="s">
        <v>3070</v>
      </c>
      <c r="D1145" s="125"/>
      <c r="E1145" s="3">
        <v>3</v>
      </c>
      <c r="F1145" s="2">
        <f t="shared" si="17"/>
        <v>0</v>
      </c>
      <c r="G1145" s="78"/>
      <c r="H1145" s="78"/>
      <c r="J1145" s="106">
        <v>5</v>
      </c>
      <c r="K1145" s="81" t="s">
        <v>3474</v>
      </c>
      <c r="L1145" s="77" t="s">
        <v>3908</v>
      </c>
    </row>
    <row r="1146" spans="2:12" ht="12.75">
      <c r="B1146" s="75"/>
      <c r="C1146" s="11" t="s">
        <v>3071</v>
      </c>
      <c r="D1146" s="125"/>
      <c r="E1146" s="3">
        <v>3.2</v>
      </c>
      <c r="F1146" s="2">
        <f t="shared" si="17"/>
        <v>0</v>
      </c>
      <c r="G1146" s="78"/>
      <c r="H1146" s="78"/>
      <c r="J1146" s="106">
        <v>10</v>
      </c>
      <c r="K1146" s="81" t="s">
        <v>3474</v>
      </c>
      <c r="L1146" s="77" t="s">
        <v>3909</v>
      </c>
    </row>
    <row r="1147" spans="2:12" ht="12.75">
      <c r="B1147" s="75"/>
      <c r="C1147" s="11" t="s">
        <v>4090</v>
      </c>
      <c r="D1147" s="125"/>
      <c r="E1147" s="3">
        <v>6.5</v>
      </c>
      <c r="F1147" s="2">
        <f t="shared" si="17"/>
        <v>0</v>
      </c>
      <c r="G1147" s="78"/>
      <c r="H1147" s="78"/>
      <c r="J1147" s="106">
        <v>5</v>
      </c>
      <c r="K1147" s="81" t="s">
        <v>17</v>
      </c>
      <c r="L1147" s="86" t="s">
        <v>4091</v>
      </c>
    </row>
    <row r="1148" spans="2:12" ht="12.75">
      <c r="B1148" s="75"/>
      <c r="C1148" s="9" t="s">
        <v>3072</v>
      </c>
      <c r="D1148" s="125"/>
      <c r="E1148" s="3">
        <v>4.3</v>
      </c>
      <c r="F1148" s="2">
        <f t="shared" si="17"/>
        <v>0</v>
      </c>
      <c r="H1148" s="78"/>
      <c r="J1148" s="106">
        <v>3</v>
      </c>
      <c r="K1148" s="81" t="s">
        <v>3474</v>
      </c>
      <c r="L1148" s="84" t="s">
        <v>3910</v>
      </c>
    </row>
    <row r="1149" spans="2:12" ht="12.75">
      <c r="B1149" s="75"/>
      <c r="C1149" s="11" t="s">
        <v>3073</v>
      </c>
      <c r="D1149" s="125"/>
      <c r="E1149" s="3">
        <v>3</v>
      </c>
      <c r="F1149" s="2">
        <f t="shared" si="17"/>
        <v>0</v>
      </c>
      <c r="G1149" s="78"/>
      <c r="H1149" s="78"/>
      <c r="J1149" s="106">
        <v>4</v>
      </c>
      <c r="K1149" s="81" t="s">
        <v>3474</v>
      </c>
      <c r="L1149" s="77" t="s">
        <v>3911</v>
      </c>
    </row>
    <row r="1150" spans="1:12" ht="12.75">
      <c r="A1150" s="45">
        <v>1</v>
      </c>
      <c r="B1150" s="75"/>
      <c r="C1150" s="11" t="s">
        <v>3074</v>
      </c>
      <c r="D1150" s="125"/>
      <c r="E1150" s="3">
        <v>3</v>
      </c>
      <c r="F1150" s="2">
        <f t="shared" si="17"/>
        <v>0</v>
      </c>
      <c r="H1150" s="78"/>
      <c r="J1150" s="106">
        <v>4</v>
      </c>
      <c r="K1150" s="81" t="s">
        <v>3474</v>
      </c>
      <c r="L1150" s="77" t="s">
        <v>3911</v>
      </c>
    </row>
    <row r="1151" spans="1:12" ht="12.75">
      <c r="A1151" s="45">
        <v>1</v>
      </c>
      <c r="B1151" s="75"/>
      <c r="C1151" s="11" t="s">
        <v>3075</v>
      </c>
      <c r="D1151" s="125"/>
      <c r="E1151" s="3">
        <v>3.7</v>
      </c>
      <c r="F1151" s="2">
        <f t="shared" si="17"/>
        <v>0</v>
      </c>
      <c r="G1151" s="78"/>
      <c r="H1151" s="78"/>
      <c r="J1151" s="106">
        <v>4</v>
      </c>
      <c r="K1151" s="81" t="s">
        <v>3474</v>
      </c>
      <c r="L1151" s="77" t="s">
        <v>3912</v>
      </c>
    </row>
    <row r="1152" spans="1:12" ht="12.75">
      <c r="A1152" s="45">
        <v>1</v>
      </c>
      <c r="B1152" s="75"/>
      <c r="C1152" s="11" t="s">
        <v>3076</v>
      </c>
      <c r="D1152" s="125"/>
      <c r="E1152" s="3">
        <v>3</v>
      </c>
      <c r="F1152" s="2">
        <f t="shared" si="17"/>
        <v>0</v>
      </c>
      <c r="G1152" s="78"/>
      <c r="H1152" s="78"/>
      <c r="J1152" s="106">
        <v>5</v>
      </c>
      <c r="K1152" s="81" t="s">
        <v>3474</v>
      </c>
      <c r="L1152" s="77" t="s">
        <v>3913</v>
      </c>
    </row>
    <row r="1153" spans="2:12" ht="12.75">
      <c r="B1153" s="75"/>
      <c r="C1153" s="11" t="s">
        <v>3077</v>
      </c>
      <c r="D1153" s="125"/>
      <c r="E1153" s="3">
        <v>3.7</v>
      </c>
      <c r="F1153" s="2">
        <f t="shared" si="17"/>
        <v>0</v>
      </c>
      <c r="G1153" s="78"/>
      <c r="H1153" s="78"/>
      <c r="J1153" s="106">
        <v>2</v>
      </c>
      <c r="K1153" s="81" t="s">
        <v>3474</v>
      </c>
      <c r="L1153" s="77" t="s">
        <v>3914</v>
      </c>
    </row>
    <row r="1154" spans="2:12" ht="12.75">
      <c r="B1154" s="75"/>
      <c r="C1154" s="11" t="s">
        <v>3078</v>
      </c>
      <c r="D1154" s="125"/>
      <c r="E1154" s="3">
        <v>3.7</v>
      </c>
      <c r="F1154" s="2">
        <f t="shared" si="17"/>
        <v>0</v>
      </c>
      <c r="H1154" s="78"/>
      <c r="J1154" s="106">
        <v>3</v>
      </c>
      <c r="K1154" s="81" t="s">
        <v>3474</v>
      </c>
      <c r="L1154" s="77" t="s">
        <v>3915</v>
      </c>
    </row>
    <row r="1155" spans="2:12" ht="12.75">
      <c r="B1155" s="75"/>
      <c r="C1155" s="11" t="s">
        <v>3079</v>
      </c>
      <c r="D1155" s="125"/>
      <c r="E1155" s="3">
        <v>5.3</v>
      </c>
      <c r="F1155" s="2">
        <f t="shared" si="17"/>
        <v>0</v>
      </c>
      <c r="H1155" s="78"/>
      <c r="J1155" s="106">
        <v>5</v>
      </c>
      <c r="K1155" s="81" t="s">
        <v>3474</v>
      </c>
      <c r="L1155" s="77" t="s">
        <v>3916</v>
      </c>
    </row>
    <row r="1156" spans="2:12" ht="12.75">
      <c r="B1156" s="75"/>
      <c r="C1156" s="11" t="s">
        <v>3080</v>
      </c>
      <c r="D1156" s="125"/>
      <c r="E1156" s="3">
        <v>6.5</v>
      </c>
      <c r="F1156" s="2">
        <f t="shared" si="17"/>
        <v>0</v>
      </c>
      <c r="G1156" s="78"/>
      <c r="H1156" s="78"/>
      <c r="J1156" s="106">
        <v>30</v>
      </c>
      <c r="K1156" s="81" t="s">
        <v>3474</v>
      </c>
      <c r="L1156" s="77" t="s">
        <v>3733</v>
      </c>
    </row>
    <row r="1157" spans="2:12" ht="12.75">
      <c r="B1157" s="75"/>
      <c r="C1157" s="20" t="s">
        <v>3081</v>
      </c>
      <c r="D1157" s="125"/>
      <c r="E1157" s="3">
        <v>6</v>
      </c>
      <c r="F1157" s="2">
        <f t="shared" si="17"/>
        <v>0</v>
      </c>
      <c r="G1157" s="78"/>
      <c r="H1157" s="78"/>
      <c r="J1157" s="106">
        <v>20</v>
      </c>
      <c r="K1157" s="81" t="s">
        <v>3474</v>
      </c>
      <c r="L1157" s="77" t="s">
        <v>3917</v>
      </c>
    </row>
    <row r="1158" spans="2:12" ht="12.75">
      <c r="B1158" s="75"/>
      <c r="C1158" s="11" t="s">
        <v>3082</v>
      </c>
      <c r="D1158" s="125"/>
      <c r="E1158" s="3">
        <v>2.3</v>
      </c>
      <c r="F1158" s="2">
        <f t="shared" si="17"/>
        <v>0</v>
      </c>
      <c r="G1158" s="78"/>
      <c r="H1158" s="78"/>
      <c r="J1158" s="106">
        <v>5</v>
      </c>
      <c r="K1158" s="81" t="s">
        <v>3474</v>
      </c>
      <c r="L1158" s="77" t="s">
        <v>3918</v>
      </c>
    </row>
    <row r="1159" spans="2:12" ht="12.75">
      <c r="B1159" s="75"/>
      <c r="C1159" s="11" t="s">
        <v>3083</v>
      </c>
      <c r="D1159" s="125"/>
      <c r="E1159" s="3">
        <v>5.3</v>
      </c>
      <c r="F1159" s="2">
        <f t="shared" si="17"/>
        <v>0</v>
      </c>
      <c r="G1159" s="78"/>
      <c r="H1159" s="78"/>
      <c r="J1159" s="106">
        <v>20</v>
      </c>
      <c r="K1159" s="81" t="s">
        <v>3474</v>
      </c>
      <c r="L1159" s="77" t="s">
        <v>3918</v>
      </c>
    </row>
    <row r="1160" spans="2:12" ht="12.75">
      <c r="B1160" s="75"/>
      <c r="C1160" s="11" t="s">
        <v>3084</v>
      </c>
      <c r="D1160" s="125"/>
      <c r="E1160" s="3">
        <v>4.1</v>
      </c>
      <c r="F1160" s="2">
        <f t="shared" si="17"/>
        <v>0</v>
      </c>
      <c r="H1160" s="78"/>
      <c r="J1160" s="106">
        <v>1</v>
      </c>
      <c r="K1160" s="81" t="s">
        <v>3474</v>
      </c>
      <c r="L1160" s="77" t="s">
        <v>3918</v>
      </c>
    </row>
    <row r="1161" spans="2:12" ht="12.75">
      <c r="B1161" s="75"/>
      <c r="C1161" s="11" t="s">
        <v>3085</v>
      </c>
      <c r="D1161" s="125"/>
      <c r="E1161" s="3">
        <v>2.2</v>
      </c>
      <c r="F1161" s="2">
        <f t="shared" si="17"/>
        <v>0</v>
      </c>
      <c r="G1161" s="78"/>
      <c r="H1161" s="78"/>
      <c r="J1161" s="106">
        <v>3</v>
      </c>
      <c r="K1161" s="81" t="s">
        <v>3474</v>
      </c>
      <c r="L1161" s="77" t="s">
        <v>3918</v>
      </c>
    </row>
    <row r="1162" spans="2:12" ht="12.75">
      <c r="B1162" s="75"/>
      <c r="C1162" s="11" t="s">
        <v>3086</v>
      </c>
      <c r="D1162" s="125"/>
      <c r="E1162" s="3">
        <v>4</v>
      </c>
      <c r="F1162" s="2">
        <f t="shared" si="17"/>
        <v>0</v>
      </c>
      <c r="H1162" s="78"/>
      <c r="J1162" s="106">
        <v>10</v>
      </c>
      <c r="K1162" s="81" t="s">
        <v>3474</v>
      </c>
      <c r="L1162" s="77" t="s">
        <v>3918</v>
      </c>
    </row>
    <row r="1163" spans="2:12" ht="12.75">
      <c r="B1163" s="75"/>
      <c r="C1163" s="11" t="s">
        <v>3087</v>
      </c>
      <c r="D1163" s="125"/>
      <c r="E1163" s="3">
        <v>3</v>
      </c>
      <c r="F1163" s="2">
        <f t="shared" si="17"/>
        <v>0</v>
      </c>
      <c r="G1163" s="78"/>
      <c r="H1163" s="78"/>
      <c r="J1163" s="106">
        <v>10</v>
      </c>
      <c r="K1163" s="81" t="s">
        <v>3474</v>
      </c>
      <c r="L1163" s="77" t="s">
        <v>3918</v>
      </c>
    </row>
    <row r="1164" spans="2:12" ht="12.75">
      <c r="B1164" s="75"/>
      <c r="C1164" s="11" t="s">
        <v>3088</v>
      </c>
      <c r="D1164" s="125"/>
      <c r="E1164" s="3">
        <v>7</v>
      </c>
      <c r="F1164" s="2">
        <f aca="true" t="shared" si="18" ref="F1164:F1227">D1164*E1164</f>
        <v>0</v>
      </c>
      <c r="G1164" s="78"/>
      <c r="H1164" s="78"/>
      <c r="J1164" s="106">
        <v>30</v>
      </c>
      <c r="K1164" s="81" t="s">
        <v>3474</v>
      </c>
      <c r="L1164" s="77" t="s">
        <v>3918</v>
      </c>
    </row>
    <row r="1165" spans="2:12" ht="12.75">
      <c r="B1165" s="75"/>
      <c r="C1165" s="11" t="s">
        <v>3089</v>
      </c>
      <c r="D1165" s="125"/>
      <c r="E1165" s="3">
        <v>6.8</v>
      </c>
      <c r="F1165" s="2">
        <f t="shared" si="18"/>
        <v>0</v>
      </c>
      <c r="G1165" s="78"/>
      <c r="H1165" s="78"/>
      <c r="J1165" s="106">
        <v>15</v>
      </c>
      <c r="K1165" s="81" t="s">
        <v>3474</v>
      </c>
      <c r="L1165" s="77" t="s">
        <v>3919</v>
      </c>
    </row>
    <row r="1166" spans="2:12" ht="12.75">
      <c r="B1166" s="75"/>
      <c r="C1166" s="11" t="s">
        <v>3090</v>
      </c>
      <c r="D1166" s="125"/>
      <c r="E1166" s="3">
        <v>6.8</v>
      </c>
      <c r="F1166" s="2">
        <f t="shared" si="18"/>
        <v>0</v>
      </c>
      <c r="G1166" s="78"/>
      <c r="H1166" s="78"/>
      <c r="J1166" s="106">
        <v>10</v>
      </c>
      <c r="K1166" s="81" t="s">
        <v>3474</v>
      </c>
      <c r="L1166" s="77" t="s">
        <v>3920</v>
      </c>
    </row>
    <row r="1167" spans="2:12" ht="12.75">
      <c r="B1167" s="75"/>
      <c r="C1167" s="11" t="s">
        <v>3091</v>
      </c>
      <c r="D1167" s="125"/>
      <c r="E1167" s="3">
        <v>6</v>
      </c>
      <c r="F1167" s="2">
        <f t="shared" si="18"/>
        <v>0</v>
      </c>
      <c r="G1167" s="78"/>
      <c r="H1167" s="78"/>
      <c r="J1167" s="106">
        <v>10</v>
      </c>
      <c r="K1167" s="81" t="s">
        <v>3474</v>
      </c>
      <c r="L1167" s="77" t="s">
        <v>3838</v>
      </c>
    </row>
    <row r="1168" spans="2:12" ht="12.75">
      <c r="B1168" s="75"/>
      <c r="C1168" s="11" t="s">
        <v>3092</v>
      </c>
      <c r="D1168" s="125"/>
      <c r="E1168" s="3">
        <v>7.3</v>
      </c>
      <c r="F1168" s="2">
        <f t="shared" si="18"/>
        <v>0</v>
      </c>
      <c r="G1168" s="78"/>
      <c r="H1168" s="78"/>
      <c r="J1168" s="106">
        <v>15</v>
      </c>
      <c r="K1168" s="81" t="s">
        <v>3474</v>
      </c>
      <c r="L1168" s="77" t="s">
        <v>3921</v>
      </c>
    </row>
    <row r="1169" spans="2:12" ht="12.75">
      <c r="B1169" s="75"/>
      <c r="C1169" s="11" t="s">
        <v>4122</v>
      </c>
      <c r="D1169" s="125"/>
      <c r="E1169" s="3">
        <v>7.3</v>
      </c>
      <c r="F1169" s="2">
        <f t="shared" si="18"/>
        <v>0</v>
      </c>
      <c r="G1169" s="78"/>
      <c r="H1169" s="78"/>
      <c r="J1169" s="106">
        <v>15</v>
      </c>
      <c r="K1169" s="81" t="s">
        <v>3474</v>
      </c>
      <c r="L1169" s="77" t="s">
        <v>3838</v>
      </c>
    </row>
    <row r="1170" spans="2:12" ht="12.75">
      <c r="B1170" s="75"/>
      <c r="C1170" s="11" t="s">
        <v>3093</v>
      </c>
      <c r="D1170" s="125"/>
      <c r="E1170" s="3">
        <v>4.3</v>
      </c>
      <c r="F1170" s="2">
        <f t="shared" si="18"/>
        <v>0</v>
      </c>
      <c r="G1170" s="78"/>
      <c r="H1170" s="78"/>
      <c r="J1170" s="106">
        <v>3</v>
      </c>
      <c r="K1170" s="81" t="s">
        <v>3474</v>
      </c>
      <c r="L1170" s="77" t="s">
        <v>3918</v>
      </c>
    </row>
    <row r="1171" spans="2:12" ht="12.75">
      <c r="B1171" s="75"/>
      <c r="C1171" s="11"/>
      <c r="D1171" s="125"/>
      <c r="E1171" s="3"/>
      <c r="F1171" s="2">
        <f t="shared" si="18"/>
        <v>0</v>
      </c>
      <c r="H1171" s="78"/>
      <c r="J1171" s="104"/>
      <c r="K1171" s="81"/>
      <c r="L1171" s="77"/>
    </row>
    <row r="1172" spans="2:12" ht="12.75">
      <c r="B1172" s="75"/>
      <c r="C1172" s="11" t="s">
        <v>1191</v>
      </c>
      <c r="D1172" s="125"/>
      <c r="E1172" s="3">
        <v>2.5</v>
      </c>
      <c r="F1172" s="2">
        <f t="shared" si="18"/>
        <v>0</v>
      </c>
      <c r="G1172" s="78"/>
      <c r="H1172" s="78"/>
      <c r="J1172" s="106">
        <v>0.5</v>
      </c>
      <c r="K1172" s="81" t="s">
        <v>3474</v>
      </c>
      <c r="L1172" s="77" t="s">
        <v>1192</v>
      </c>
    </row>
    <row r="1173" spans="2:12" ht="12.75">
      <c r="B1173" s="75"/>
      <c r="C1173" s="11" t="s">
        <v>3094</v>
      </c>
      <c r="D1173" s="125"/>
      <c r="E1173" s="3">
        <v>2.5</v>
      </c>
      <c r="F1173" s="2">
        <f t="shared" si="18"/>
        <v>0</v>
      </c>
      <c r="G1173" s="78"/>
      <c r="H1173" s="78"/>
      <c r="J1173" s="106">
        <v>0.5</v>
      </c>
      <c r="K1173" s="81" t="s">
        <v>3474</v>
      </c>
      <c r="L1173" s="77" t="s">
        <v>3922</v>
      </c>
    </row>
    <row r="1174" spans="1:12" ht="12.75">
      <c r="A1174" s="45">
        <v>1</v>
      </c>
      <c r="B1174" s="75"/>
      <c r="C1174" s="11" t="s">
        <v>3095</v>
      </c>
      <c r="D1174" s="125"/>
      <c r="E1174" s="3">
        <v>2.5</v>
      </c>
      <c r="F1174" s="2">
        <f t="shared" si="18"/>
        <v>0</v>
      </c>
      <c r="H1174" s="78"/>
      <c r="J1174" s="106">
        <v>0.5</v>
      </c>
      <c r="K1174" s="81" t="s">
        <v>3474</v>
      </c>
      <c r="L1174" s="77" t="s">
        <v>3814</v>
      </c>
    </row>
    <row r="1175" spans="2:12" ht="12.75">
      <c r="B1175" s="75"/>
      <c r="C1175" s="9" t="s">
        <v>3096</v>
      </c>
      <c r="D1175" s="125"/>
      <c r="E1175" s="3">
        <v>2.5</v>
      </c>
      <c r="F1175" s="2">
        <f t="shared" si="18"/>
        <v>0</v>
      </c>
      <c r="H1175" s="78"/>
      <c r="J1175" s="106">
        <v>0.5</v>
      </c>
      <c r="K1175" s="81" t="s">
        <v>3474</v>
      </c>
      <c r="L1175" s="82" t="s">
        <v>3923</v>
      </c>
    </row>
    <row r="1176" spans="1:12" ht="12.75">
      <c r="A1176" s="45">
        <v>1</v>
      </c>
      <c r="B1176" s="75"/>
      <c r="C1176" s="11" t="s">
        <v>3097</v>
      </c>
      <c r="D1176" s="125"/>
      <c r="E1176" s="3">
        <v>2.7</v>
      </c>
      <c r="F1176" s="2">
        <f t="shared" si="18"/>
        <v>0</v>
      </c>
      <c r="H1176" s="78"/>
      <c r="J1176" s="106">
        <v>0.5</v>
      </c>
      <c r="K1176" s="81" t="s">
        <v>3474</v>
      </c>
      <c r="L1176" s="77" t="s">
        <v>3924</v>
      </c>
    </row>
    <row r="1177" spans="1:12" ht="12.75">
      <c r="A1177" s="45">
        <v>1</v>
      </c>
      <c r="B1177" s="75"/>
      <c r="C1177" s="11" t="s">
        <v>3098</v>
      </c>
      <c r="D1177" s="125"/>
      <c r="E1177" s="3">
        <v>2.5</v>
      </c>
      <c r="F1177" s="2">
        <f t="shared" si="18"/>
        <v>0</v>
      </c>
      <c r="H1177" s="78"/>
      <c r="J1177" s="106">
        <v>5</v>
      </c>
      <c r="K1177" s="81" t="s">
        <v>3474</v>
      </c>
      <c r="L1177" s="77" t="s">
        <v>3925</v>
      </c>
    </row>
    <row r="1178" spans="2:12" ht="12.75">
      <c r="B1178" s="75"/>
      <c r="C1178" s="11" t="s">
        <v>3099</v>
      </c>
      <c r="D1178" s="125"/>
      <c r="E1178" s="3">
        <v>5.5</v>
      </c>
      <c r="F1178" s="2">
        <f t="shared" si="18"/>
        <v>0</v>
      </c>
      <c r="H1178" s="78"/>
      <c r="J1178" s="106">
        <v>20</v>
      </c>
      <c r="K1178" s="81" t="s">
        <v>3474</v>
      </c>
      <c r="L1178" s="77" t="s">
        <v>3925</v>
      </c>
    </row>
    <row r="1179" spans="2:12" ht="12.75">
      <c r="B1179" s="75"/>
      <c r="C1179" s="11"/>
      <c r="D1179" s="125"/>
      <c r="E1179" s="3"/>
      <c r="F1179" s="2">
        <f t="shared" si="18"/>
        <v>0</v>
      </c>
      <c r="H1179" s="78"/>
      <c r="J1179" s="104"/>
      <c r="K1179" s="81"/>
      <c r="L1179" s="77"/>
    </row>
    <row r="1180" spans="2:12" ht="12.75">
      <c r="B1180" s="75"/>
      <c r="C1180" s="11" t="s">
        <v>3100</v>
      </c>
      <c r="D1180" s="125"/>
      <c r="E1180" s="3">
        <v>12</v>
      </c>
      <c r="F1180" s="2">
        <f t="shared" si="18"/>
        <v>0</v>
      </c>
      <c r="G1180" s="78"/>
      <c r="H1180" s="78"/>
      <c r="J1180" s="106">
        <v>20</v>
      </c>
      <c r="K1180" s="81" t="s">
        <v>3474</v>
      </c>
      <c r="L1180" s="77" t="s">
        <v>3926</v>
      </c>
    </row>
    <row r="1181" spans="2:12" ht="12.75">
      <c r="B1181" s="75"/>
      <c r="C1181" s="11" t="s">
        <v>3101</v>
      </c>
      <c r="D1181" s="125"/>
      <c r="E1181" s="3">
        <v>4</v>
      </c>
      <c r="F1181" s="2">
        <f t="shared" si="18"/>
        <v>0</v>
      </c>
      <c r="H1181" s="78"/>
      <c r="J1181" s="106">
        <v>3</v>
      </c>
      <c r="K1181" s="81" t="s">
        <v>3474</v>
      </c>
      <c r="L1181" s="77" t="s">
        <v>1111</v>
      </c>
    </row>
    <row r="1182" spans="2:12" ht="12.75">
      <c r="B1182" s="75"/>
      <c r="C1182" s="11" t="s">
        <v>3102</v>
      </c>
      <c r="D1182" s="125"/>
      <c r="E1182" s="3">
        <v>7</v>
      </c>
      <c r="F1182" s="2">
        <f t="shared" si="18"/>
        <v>0</v>
      </c>
      <c r="G1182" s="78"/>
      <c r="H1182" s="78"/>
      <c r="J1182" s="106">
        <v>20</v>
      </c>
      <c r="K1182" s="81" t="s">
        <v>3474</v>
      </c>
      <c r="L1182" s="77" t="s">
        <v>1111</v>
      </c>
    </row>
    <row r="1183" spans="2:12" ht="12.75">
      <c r="B1183" s="75"/>
      <c r="C1183" s="19" t="s">
        <v>3103</v>
      </c>
      <c r="D1183" s="125"/>
      <c r="E1183" s="3">
        <v>7</v>
      </c>
      <c r="F1183" s="2">
        <f t="shared" si="18"/>
        <v>0</v>
      </c>
      <c r="G1183" s="78"/>
      <c r="H1183" s="78"/>
      <c r="J1183" s="106">
        <v>20</v>
      </c>
      <c r="K1183" s="81" t="s">
        <v>3474</v>
      </c>
      <c r="L1183" s="77" t="s">
        <v>3927</v>
      </c>
    </row>
    <row r="1184" spans="2:12" ht="12.75">
      <c r="B1184" s="75"/>
      <c r="C1184" s="19" t="s">
        <v>3104</v>
      </c>
      <c r="D1184" s="125"/>
      <c r="E1184" s="3">
        <v>7</v>
      </c>
      <c r="F1184" s="2">
        <f t="shared" si="18"/>
        <v>0</v>
      </c>
      <c r="G1184" s="78"/>
      <c r="H1184" s="78"/>
      <c r="J1184" s="106">
        <v>20</v>
      </c>
      <c r="K1184" s="81" t="s">
        <v>3474</v>
      </c>
      <c r="L1184" s="77" t="s">
        <v>1111</v>
      </c>
    </row>
    <row r="1185" spans="2:12" ht="12.75">
      <c r="B1185" s="75"/>
      <c r="C1185" s="19"/>
      <c r="D1185" s="125"/>
      <c r="E1185" s="3"/>
      <c r="F1185" s="2">
        <f t="shared" si="18"/>
        <v>0</v>
      </c>
      <c r="H1185" s="78"/>
      <c r="J1185" s="104"/>
      <c r="K1185" s="81"/>
      <c r="L1185" s="77"/>
    </row>
    <row r="1186" spans="2:12" ht="12.75">
      <c r="B1186" s="75"/>
      <c r="C1186" s="19" t="s">
        <v>3105</v>
      </c>
      <c r="D1186" s="125"/>
      <c r="E1186" s="3">
        <v>8</v>
      </c>
      <c r="F1186" s="2">
        <f t="shared" si="18"/>
        <v>0</v>
      </c>
      <c r="H1186" s="78"/>
      <c r="J1186" s="106">
        <v>20</v>
      </c>
      <c r="K1186" s="81" t="s">
        <v>3474</v>
      </c>
      <c r="L1186" s="77" t="s">
        <v>3928</v>
      </c>
    </row>
    <row r="1187" spans="2:12" ht="12.75">
      <c r="B1187" s="75"/>
      <c r="C1187" s="19" t="s">
        <v>3106</v>
      </c>
      <c r="D1187" s="125"/>
      <c r="E1187" s="3">
        <v>10</v>
      </c>
      <c r="F1187" s="2">
        <f t="shared" si="18"/>
        <v>0</v>
      </c>
      <c r="H1187" s="78"/>
      <c r="J1187" s="106">
        <v>20</v>
      </c>
      <c r="K1187" s="81" t="s">
        <v>3474</v>
      </c>
      <c r="L1187" s="77" t="s">
        <v>3929</v>
      </c>
    </row>
    <row r="1188" spans="2:12" ht="13.5" thickBot="1">
      <c r="B1188" s="75"/>
      <c r="C1188" s="40"/>
      <c r="D1188" s="125"/>
      <c r="E1188" s="3"/>
      <c r="F1188" s="2">
        <f t="shared" si="18"/>
        <v>0</v>
      </c>
      <c r="H1188" s="78"/>
      <c r="J1188" s="104"/>
      <c r="K1188" s="81"/>
      <c r="L1188" s="77"/>
    </row>
    <row r="1189" spans="2:12" ht="13.5" thickBot="1">
      <c r="B1189" s="75"/>
      <c r="C1189" s="28" t="s">
        <v>3107</v>
      </c>
      <c r="D1189" s="125"/>
      <c r="E1189" s="3"/>
      <c r="F1189" s="2">
        <f t="shared" si="18"/>
        <v>0</v>
      </c>
      <c r="H1189" s="78"/>
      <c r="J1189" s="104"/>
      <c r="K1189" s="81"/>
      <c r="L1189" s="77"/>
    </row>
    <row r="1190" spans="2:12" ht="12.75">
      <c r="B1190" s="75"/>
      <c r="C1190" s="25" t="s">
        <v>1210</v>
      </c>
      <c r="D1190" s="125"/>
      <c r="E1190" s="3">
        <v>4.8</v>
      </c>
      <c r="F1190" s="2">
        <f t="shared" si="18"/>
        <v>0</v>
      </c>
      <c r="G1190" s="78"/>
      <c r="H1190" s="78"/>
      <c r="J1190" s="106">
        <v>0.5</v>
      </c>
      <c r="K1190" s="81" t="s">
        <v>3474</v>
      </c>
      <c r="L1190" s="77" t="s">
        <v>3930</v>
      </c>
    </row>
    <row r="1191" spans="2:12" ht="12.75">
      <c r="B1191" s="75"/>
      <c r="C1191" s="11" t="s">
        <v>3108</v>
      </c>
      <c r="D1191" s="125"/>
      <c r="E1191" s="3">
        <v>2.4</v>
      </c>
      <c r="F1191" s="2">
        <f t="shared" si="18"/>
        <v>0</v>
      </c>
      <c r="G1191" s="78"/>
      <c r="H1191" s="78"/>
      <c r="J1191" s="106">
        <v>0.5</v>
      </c>
      <c r="K1191" s="81" t="s">
        <v>3474</v>
      </c>
      <c r="L1191" s="77" t="s">
        <v>3931</v>
      </c>
    </row>
    <row r="1192" spans="2:12" ht="12.75">
      <c r="B1192" s="75"/>
      <c r="C1192" s="11" t="s">
        <v>3109</v>
      </c>
      <c r="D1192" s="125"/>
      <c r="E1192" s="3">
        <v>2.2</v>
      </c>
      <c r="F1192" s="2">
        <f t="shared" si="18"/>
        <v>0</v>
      </c>
      <c r="G1192" s="78"/>
      <c r="H1192" s="78"/>
      <c r="J1192" s="106">
        <v>0.05</v>
      </c>
      <c r="K1192" s="81" t="s">
        <v>3474</v>
      </c>
      <c r="L1192" s="77" t="s">
        <v>3932</v>
      </c>
    </row>
    <row r="1193" spans="2:12" ht="12.75">
      <c r="B1193" s="75"/>
      <c r="C1193" s="15" t="s">
        <v>3110</v>
      </c>
      <c r="D1193" s="125"/>
      <c r="E1193" s="3">
        <v>2.5</v>
      </c>
      <c r="F1193" s="2">
        <f t="shared" si="18"/>
        <v>0</v>
      </c>
      <c r="G1193" s="78"/>
      <c r="H1193" s="78"/>
      <c r="J1193" s="106">
        <v>0.1</v>
      </c>
      <c r="K1193" s="81" t="s">
        <v>3474</v>
      </c>
      <c r="L1193" s="77" t="s">
        <v>3933</v>
      </c>
    </row>
    <row r="1194" spans="1:12" ht="12.75">
      <c r="A1194" s="45">
        <v>1</v>
      </c>
      <c r="B1194" s="75"/>
      <c r="C1194" s="15" t="s">
        <v>3111</v>
      </c>
      <c r="D1194" s="125"/>
      <c r="E1194" s="3">
        <v>2.2</v>
      </c>
      <c r="F1194" s="2">
        <f t="shared" si="18"/>
        <v>0</v>
      </c>
      <c r="H1194" s="78"/>
      <c r="J1194" s="106">
        <v>0.05</v>
      </c>
      <c r="K1194" s="81" t="s">
        <v>3474</v>
      </c>
      <c r="L1194" s="77" t="s">
        <v>3934</v>
      </c>
    </row>
    <row r="1195" spans="1:12" ht="12.75">
      <c r="A1195" s="45">
        <v>1</v>
      </c>
      <c r="B1195" s="75"/>
      <c r="C1195" s="11" t="s">
        <v>3112</v>
      </c>
      <c r="D1195" s="125"/>
      <c r="E1195" s="3">
        <v>3</v>
      </c>
      <c r="F1195" s="2">
        <f t="shared" si="18"/>
        <v>0</v>
      </c>
      <c r="G1195" s="78"/>
      <c r="H1195" s="78"/>
      <c r="J1195" s="106">
        <v>0.5</v>
      </c>
      <c r="K1195" s="81" t="s">
        <v>3474</v>
      </c>
      <c r="L1195" s="77" t="s">
        <v>3933</v>
      </c>
    </row>
    <row r="1196" spans="1:12" ht="12.75">
      <c r="A1196" s="45">
        <v>1</v>
      </c>
      <c r="B1196" s="75"/>
      <c r="C1196" s="11" t="s">
        <v>3113</v>
      </c>
      <c r="D1196" s="125"/>
      <c r="E1196" s="3">
        <v>2.3</v>
      </c>
      <c r="F1196" s="2">
        <f t="shared" si="18"/>
        <v>0</v>
      </c>
      <c r="H1196" s="78"/>
      <c r="J1196" s="106">
        <v>0.1</v>
      </c>
      <c r="K1196" s="81" t="s">
        <v>3474</v>
      </c>
      <c r="L1196" s="77" t="s">
        <v>3933</v>
      </c>
    </row>
    <row r="1197" spans="2:12" ht="12.75">
      <c r="B1197" s="75"/>
      <c r="C1197" s="15" t="s">
        <v>1222</v>
      </c>
      <c r="D1197" s="125"/>
      <c r="E1197" s="3">
        <v>3.9</v>
      </c>
      <c r="F1197" s="2">
        <f t="shared" si="18"/>
        <v>0</v>
      </c>
      <c r="G1197" s="78"/>
      <c r="H1197" s="78"/>
      <c r="J1197" s="106">
        <v>0.05</v>
      </c>
      <c r="K1197" s="81" t="s">
        <v>3474</v>
      </c>
      <c r="L1197" s="77" t="s">
        <v>3933</v>
      </c>
    </row>
    <row r="1198" spans="2:12" ht="12.75">
      <c r="B1198" s="75"/>
      <c r="C1198" s="20" t="s">
        <v>3114</v>
      </c>
      <c r="D1198" s="125"/>
      <c r="E1198" s="3">
        <v>3.7</v>
      </c>
      <c r="F1198" s="2">
        <f t="shared" si="18"/>
        <v>0</v>
      </c>
      <c r="G1198" s="78"/>
      <c r="H1198" s="78"/>
      <c r="J1198" s="106">
        <v>0.1</v>
      </c>
      <c r="K1198" s="81" t="s">
        <v>3474</v>
      </c>
      <c r="L1198" s="77" t="s">
        <v>3933</v>
      </c>
    </row>
    <row r="1199" spans="2:12" ht="12.75">
      <c r="B1199" s="75"/>
      <c r="C1199" s="11" t="s">
        <v>1224</v>
      </c>
      <c r="D1199" s="125"/>
      <c r="E1199" s="3">
        <v>2.5</v>
      </c>
      <c r="F1199" s="2">
        <f t="shared" si="18"/>
        <v>0</v>
      </c>
      <c r="H1199" s="78"/>
      <c r="J1199" s="106">
        <v>0.2</v>
      </c>
      <c r="K1199" s="81" t="s">
        <v>3474</v>
      </c>
      <c r="L1199" s="77" t="s">
        <v>1225</v>
      </c>
    </row>
    <row r="1200" spans="2:12" ht="12.75">
      <c r="B1200" s="75"/>
      <c r="C1200" s="11" t="s">
        <v>3115</v>
      </c>
      <c r="D1200" s="125"/>
      <c r="E1200" s="3">
        <v>2.5</v>
      </c>
      <c r="F1200" s="2">
        <f t="shared" si="18"/>
        <v>0</v>
      </c>
      <c r="G1200" s="78"/>
      <c r="H1200" s="78"/>
      <c r="J1200" s="106">
        <v>0.1</v>
      </c>
      <c r="K1200" s="81" t="s">
        <v>3474</v>
      </c>
      <c r="L1200" s="77" t="s">
        <v>3933</v>
      </c>
    </row>
    <row r="1201" spans="2:12" ht="12.75">
      <c r="B1201" s="75"/>
      <c r="C1201" s="11" t="s">
        <v>3116</v>
      </c>
      <c r="D1201" s="125"/>
      <c r="E1201" s="3">
        <v>2.2</v>
      </c>
      <c r="F1201" s="2">
        <f t="shared" si="18"/>
        <v>0</v>
      </c>
      <c r="G1201" s="78"/>
      <c r="H1201" s="78"/>
      <c r="J1201" s="106">
        <v>0.1</v>
      </c>
      <c r="K1201" s="81" t="s">
        <v>3474</v>
      </c>
      <c r="L1201" s="77" t="s">
        <v>3932</v>
      </c>
    </row>
    <row r="1202" spans="2:12" ht="12.75">
      <c r="B1202" s="75"/>
      <c r="C1202" s="10" t="s">
        <v>1228</v>
      </c>
      <c r="D1202" s="125"/>
      <c r="E1202" s="3">
        <v>2.2</v>
      </c>
      <c r="F1202" s="2">
        <f t="shared" si="18"/>
        <v>0</v>
      </c>
      <c r="G1202" s="78"/>
      <c r="H1202" s="78"/>
      <c r="J1202" s="106">
        <v>0.3</v>
      </c>
      <c r="K1202" s="81" t="s">
        <v>3474</v>
      </c>
      <c r="L1202" s="77" t="s">
        <v>3792</v>
      </c>
    </row>
    <row r="1203" spans="2:12" ht="12.75">
      <c r="B1203" s="75"/>
      <c r="C1203" s="11" t="s">
        <v>3117</v>
      </c>
      <c r="D1203" s="125"/>
      <c r="E1203" s="3">
        <v>2.5</v>
      </c>
      <c r="F1203" s="2">
        <f t="shared" si="18"/>
        <v>0</v>
      </c>
      <c r="G1203" s="78"/>
      <c r="H1203" s="78"/>
      <c r="J1203" s="106">
        <v>0.1</v>
      </c>
      <c r="K1203" s="81" t="s">
        <v>3474</v>
      </c>
      <c r="L1203" s="77" t="s">
        <v>3933</v>
      </c>
    </row>
    <row r="1204" spans="2:12" ht="12.75">
      <c r="B1204" s="75"/>
      <c r="C1204" s="11" t="s">
        <v>1230</v>
      </c>
      <c r="D1204" s="125"/>
      <c r="E1204" s="3">
        <v>2.8</v>
      </c>
      <c r="F1204" s="2">
        <f t="shared" si="18"/>
        <v>0</v>
      </c>
      <c r="G1204" s="78"/>
      <c r="H1204" s="78"/>
      <c r="J1204" s="106">
        <v>0.5</v>
      </c>
      <c r="K1204" s="81" t="s">
        <v>3474</v>
      </c>
      <c r="L1204" s="77" t="s">
        <v>3935</v>
      </c>
    </row>
    <row r="1205" spans="2:12" ht="12.75">
      <c r="B1205" s="75"/>
      <c r="C1205" s="11" t="s">
        <v>3118</v>
      </c>
      <c r="D1205" s="125"/>
      <c r="E1205" s="3">
        <v>2.8</v>
      </c>
      <c r="F1205" s="2">
        <f t="shared" si="18"/>
        <v>0</v>
      </c>
      <c r="H1205" s="78"/>
      <c r="J1205" s="106">
        <v>0.5</v>
      </c>
      <c r="K1205" s="81" t="s">
        <v>3474</v>
      </c>
      <c r="L1205" s="77" t="s">
        <v>3935</v>
      </c>
    </row>
    <row r="1206" spans="2:12" ht="13.5" thickBot="1">
      <c r="B1206" s="75"/>
      <c r="C1206" s="19" t="s">
        <v>3119</v>
      </c>
      <c r="D1206" s="125"/>
      <c r="E1206" s="3">
        <v>3.5</v>
      </c>
      <c r="F1206" s="2">
        <f t="shared" si="18"/>
        <v>0</v>
      </c>
      <c r="G1206" s="78"/>
      <c r="H1206" s="78"/>
      <c r="J1206" s="106">
        <v>0.2</v>
      </c>
      <c r="K1206" s="81" t="s">
        <v>3474</v>
      </c>
      <c r="L1206" s="77" t="s">
        <v>3932</v>
      </c>
    </row>
    <row r="1207" spans="2:12" ht="13.5" thickBot="1">
      <c r="B1207" s="75"/>
      <c r="C1207" s="28" t="s">
        <v>3120</v>
      </c>
      <c r="D1207" s="125"/>
      <c r="E1207" s="3"/>
      <c r="F1207" s="2">
        <f t="shared" si="18"/>
        <v>0</v>
      </c>
      <c r="H1207" s="78"/>
      <c r="J1207" s="104"/>
      <c r="K1207" s="81"/>
      <c r="L1207" s="77"/>
    </row>
    <row r="1208" spans="2:12" ht="12.75">
      <c r="B1208" s="75"/>
      <c r="C1208" s="25" t="s">
        <v>3121</v>
      </c>
      <c r="D1208" s="125"/>
      <c r="E1208" s="3">
        <v>3.5</v>
      </c>
      <c r="F1208" s="2">
        <f t="shared" si="18"/>
        <v>0</v>
      </c>
      <c r="G1208" s="78"/>
      <c r="H1208" s="78"/>
      <c r="J1208" s="106">
        <v>0.2</v>
      </c>
      <c r="K1208" s="81" t="s">
        <v>3474</v>
      </c>
      <c r="L1208" s="77" t="s">
        <v>3792</v>
      </c>
    </row>
    <row r="1209" spans="2:12" ht="12.75">
      <c r="B1209" s="75"/>
      <c r="C1209" s="15" t="s">
        <v>3122</v>
      </c>
      <c r="D1209" s="125"/>
      <c r="E1209" s="3">
        <v>3.5</v>
      </c>
      <c r="F1209" s="2">
        <f t="shared" si="18"/>
        <v>0</v>
      </c>
      <c r="G1209" s="78"/>
      <c r="H1209" s="78"/>
      <c r="J1209" s="106">
        <v>0.2</v>
      </c>
      <c r="K1209" s="81" t="s">
        <v>3474</v>
      </c>
      <c r="L1209" s="77" t="s">
        <v>3792</v>
      </c>
    </row>
    <row r="1210" spans="2:12" ht="12.75">
      <c r="B1210" s="75"/>
      <c r="C1210" s="15" t="s">
        <v>3123</v>
      </c>
      <c r="D1210" s="125"/>
      <c r="E1210" s="3">
        <v>2.8</v>
      </c>
      <c r="F1210" s="2">
        <f t="shared" si="18"/>
        <v>0</v>
      </c>
      <c r="H1210" s="78"/>
      <c r="J1210" s="106">
        <v>0.1</v>
      </c>
      <c r="K1210" s="81" t="s">
        <v>3474</v>
      </c>
      <c r="L1210" s="77" t="s">
        <v>3792</v>
      </c>
    </row>
    <row r="1211" spans="1:12" ht="12.75">
      <c r="A1211" s="45">
        <v>1</v>
      </c>
      <c r="B1211" s="75"/>
      <c r="C1211" s="15" t="s">
        <v>3124</v>
      </c>
      <c r="D1211" s="125"/>
      <c r="E1211" s="3">
        <v>3.5</v>
      </c>
      <c r="F1211" s="2">
        <f t="shared" si="18"/>
        <v>0</v>
      </c>
      <c r="H1211" s="78"/>
      <c r="J1211" s="106">
        <v>0.1</v>
      </c>
      <c r="K1211" s="81" t="s">
        <v>3474</v>
      </c>
      <c r="L1211" s="77" t="s">
        <v>3792</v>
      </c>
    </row>
    <row r="1212" spans="1:12" ht="12.75">
      <c r="A1212" s="45">
        <v>1</v>
      </c>
      <c r="B1212" s="75"/>
      <c r="C1212" s="15" t="s">
        <v>3125</v>
      </c>
      <c r="D1212" s="125"/>
      <c r="E1212" s="3">
        <v>2.8</v>
      </c>
      <c r="F1212" s="2">
        <f t="shared" si="18"/>
        <v>0</v>
      </c>
      <c r="H1212" s="78"/>
      <c r="J1212" s="106">
        <v>0.1</v>
      </c>
      <c r="K1212" s="81" t="s">
        <v>3474</v>
      </c>
      <c r="L1212" s="77" t="s">
        <v>3792</v>
      </c>
    </row>
    <row r="1213" spans="1:12" ht="12.75">
      <c r="A1213" s="45">
        <v>1</v>
      </c>
      <c r="B1213" s="75"/>
      <c r="C1213" s="20" t="s">
        <v>3126</v>
      </c>
      <c r="D1213" s="125"/>
      <c r="E1213" s="3">
        <v>3</v>
      </c>
      <c r="F1213" s="2">
        <f t="shared" si="18"/>
        <v>0</v>
      </c>
      <c r="G1213" s="78"/>
      <c r="H1213" s="78"/>
      <c r="J1213" s="106">
        <v>0.15</v>
      </c>
      <c r="K1213" s="81" t="s">
        <v>3474</v>
      </c>
      <c r="L1213" s="77" t="s">
        <v>3792</v>
      </c>
    </row>
    <row r="1214" spans="2:12" ht="12.75">
      <c r="B1214" s="75"/>
      <c r="C1214" s="20" t="s">
        <v>3127</v>
      </c>
      <c r="D1214" s="125"/>
      <c r="E1214" s="3">
        <v>3.5</v>
      </c>
      <c r="F1214" s="2">
        <f t="shared" si="18"/>
        <v>0</v>
      </c>
      <c r="G1214" s="78"/>
      <c r="H1214" s="78"/>
      <c r="J1214" s="106">
        <v>0.1</v>
      </c>
      <c r="K1214" s="81" t="s">
        <v>3474</v>
      </c>
      <c r="L1214" s="77" t="s">
        <v>3792</v>
      </c>
    </row>
    <row r="1215" spans="2:12" ht="12.75">
      <c r="B1215" s="75"/>
      <c r="C1215" s="20" t="s">
        <v>3128</v>
      </c>
      <c r="D1215" s="125"/>
      <c r="E1215" s="3">
        <v>3</v>
      </c>
      <c r="F1215" s="2">
        <f t="shared" si="18"/>
        <v>0</v>
      </c>
      <c r="G1215" s="78"/>
      <c r="H1215" s="78"/>
      <c r="J1215" s="106">
        <v>0.1</v>
      </c>
      <c r="K1215" s="81" t="s">
        <v>3474</v>
      </c>
      <c r="L1215" s="77" t="s">
        <v>3792</v>
      </c>
    </row>
    <row r="1216" spans="2:12" ht="12.75">
      <c r="B1216" s="75"/>
      <c r="C1216" s="20" t="s">
        <v>3129</v>
      </c>
      <c r="D1216" s="125"/>
      <c r="E1216" s="3">
        <v>3</v>
      </c>
      <c r="F1216" s="2">
        <f t="shared" si="18"/>
        <v>0</v>
      </c>
      <c r="G1216" s="78"/>
      <c r="H1216" s="78"/>
      <c r="J1216" s="106">
        <v>0.1</v>
      </c>
      <c r="K1216" s="81" t="s">
        <v>3474</v>
      </c>
      <c r="L1216" s="77" t="s">
        <v>3792</v>
      </c>
    </row>
    <row r="1217" spans="2:12" ht="12.75">
      <c r="B1217" s="75"/>
      <c r="C1217" s="20" t="s">
        <v>3130</v>
      </c>
      <c r="D1217" s="125"/>
      <c r="E1217" s="3">
        <v>3</v>
      </c>
      <c r="F1217" s="2">
        <f t="shared" si="18"/>
        <v>0</v>
      </c>
      <c r="G1217" s="78"/>
      <c r="H1217" s="78"/>
      <c r="J1217" s="106">
        <v>0.1</v>
      </c>
      <c r="K1217" s="81" t="s">
        <v>3474</v>
      </c>
      <c r="L1217" s="77" t="s">
        <v>3936</v>
      </c>
    </row>
    <row r="1218" spans="2:12" ht="12.75">
      <c r="B1218" s="75"/>
      <c r="C1218" s="11" t="s">
        <v>3131</v>
      </c>
      <c r="D1218" s="125"/>
      <c r="E1218" s="3">
        <v>3</v>
      </c>
      <c r="F1218" s="2">
        <f t="shared" si="18"/>
        <v>0</v>
      </c>
      <c r="G1218" s="78"/>
      <c r="H1218" s="78"/>
      <c r="J1218" s="106">
        <v>0.1</v>
      </c>
      <c r="K1218" s="81" t="s">
        <v>3474</v>
      </c>
      <c r="L1218" s="77" t="s">
        <v>3892</v>
      </c>
    </row>
    <row r="1219" spans="2:12" ht="12.75">
      <c r="B1219" s="75"/>
      <c r="C1219" s="11" t="s">
        <v>1244</v>
      </c>
      <c r="D1219" s="125"/>
      <c r="E1219" s="3">
        <v>2.2</v>
      </c>
      <c r="F1219" s="2">
        <f t="shared" si="18"/>
        <v>0</v>
      </c>
      <c r="H1219" s="78"/>
      <c r="J1219" s="106">
        <v>0.2</v>
      </c>
      <c r="K1219" s="81" t="s">
        <v>3474</v>
      </c>
      <c r="L1219" s="77" t="s">
        <v>3792</v>
      </c>
    </row>
    <row r="1220" spans="2:12" ht="12.75">
      <c r="B1220" s="75"/>
      <c r="C1220" s="11" t="s">
        <v>3132</v>
      </c>
      <c r="D1220" s="125"/>
      <c r="E1220" s="3">
        <v>2.2</v>
      </c>
      <c r="F1220" s="2">
        <f t="shared" si="18"/>
        <v>0</v>
      </c>
      <c r="H1220" s="78"/>
      <c r="J1220" s="106">
        <v>0.1</v>
      </c>
      <c r="K1220" s="81" t="s">
        <v>3474</v>
      </c>
      <c r="L1220" s="77" t="s">
        <v>3937</v>
      </c>
    </row>
    <row r="1221" spans="2:12" ht="12.75">
      <c r="B1221" s="75"/>
      <c r="C1221" s="11" t="s">
        <v>3133</v>
      </c>
      <c r="D1221" s="125"/>
      <c r="E1221" s="3">
        <v>2.8</v>
      </c>
      <c r="F1221" s="2">
        <f t="shared" si="18"/>
        <v>0</v>
      </c>
      <c r="G1221" s="78"/>
      <c r="H1221" s="78"/>
      <c r="J1221" s="106">
        <v>0.2</v>
      </c>
      <c r="K1221" s="81" t="s">
        <v>3474</v>
      </c>
      <c r="L1221" s="77" t="s">
        <v>3938</v>
      </c>
    </row>
    <row r="1222" spans="2:12" ht="12.75">
      <c r="B1222" s="75"/>
      <c r="C1222" s="11" t="s">
        <v>3134</v>
      </c>
      <c r="D1222" s="125"/>
      <c r="E1222" s="3">
        <v>3.5</v>
      </c>
      <c r="F1222" s="2">
        <f t="shared" si="18"/>
        <v>0</v>
      </c>
      <c r="G1222" s="78"/>
      <c r="H1222" s="78"/>
      <c r="J1222" s="106">
        <v>0.1</v>
      </c>
      <c r="K1222" s="81" t="s">
        <v>3474</v>
      </c>
      <c r="L1222" s="77" t="s">
        <v>3792</v>
      </c>
    </row>
    <row r="1223" spans="2:12" ht="12.75">
      <c r="B1223" s="75"/>
      <c r="C1223" s="11" t="s">
        <v>3135</v>
      </c>
      <c r="D1223" s="125"/>
      <c r="E1223" s="3">
        <v>2.5</v>
      </c>
      <c r="F1223" s="2">
        <f t="shared" si="18"/>
        <v>0</v>
      </c>
      <c r="G1223" s="78"/>
      <c r="H1223" s="78"/>
      <c r="J1223" s="106">
        <v>0.5</v>
      </c>
      <c r="K1223" s="81" t="s">
        <v>3474</v>
      </c>
      <c r="L1223" s="77" t="s">
        <v>3792</v>
      </c>
    </row>
    <row r="1224" spans="2:12" ht="12.75">
      <c r="B1224" s="75"/>
      <c r="C1224" s="11" t="s">
        <v>3136</v>
      </c>
      <c r="D1224" s="125"/>
      <c r="E1224" s="3">
        <v>3.5</v>
      </c>
      <c r="F1224" s="2">
        <f t="shared" si="18"/>
        <v>0</v>
      </c>
      <c r="G1224" s="78"/>
      <c r="H1224" s="78"/>
      <c r="J1224" s="106">
        <v>0.25</v>
      </c>
      <c r="K1224" s="81" t="s">
        <v>3474</v>
      </c>
      <c r="L1224" s="77" t="s">
        <v>3939</v>
      </c>
    </row>
    <row r="1225" spans="2:12" ht="12.75">
      <c r="B1225" s="75"/>
      <c r="C1225" s="11" t="s">
        <v>3137</v>
      </c>
      <c r="D1225" s="125"/>
      <c r="E1225" s="3">
        <v>3.5</v>
      </c>
      <c r="F1225" s="2">
        <f t="shared" si="18"/>
        <v>0</v>
      </c>
      <c r="G1225" s="78"/>
      <c r="H1225" s="78"/>
      <c r="J1225" s="106">
        <v>0.1</v>
      </c>
      <c r="K1225" s="81" t="s">
        <v>3474</v>
      </c>
      <c r="L1225" s="77" t="s">
        <v>3940</v>
      </c>
    </row>
    <row r="1226" spans="2:12" ht="12.75">
      <c r="B1226" s="75"/>
      <c r="C1226" s="11" t="s">
        <v>3138</v>
      </c>
      <c r="D1226" s="125"/>
      <c r="E1226" s="3">
        <v>2.5</v>
      </c>
      <c r="F1226" s="2">
        <f t="shared" si="18"/>
        <v>0</v>
      </c>
      <c r="G1226" s="78"/>
      <c r="H1226" s="78"/>
      <c r="J1226" s="106">
        <v>0.25</v>
      </c>
      <c r="K1226" s="81" t="s">
        <v>3474</v>
      </c>
      <c r="L1226" s="77" t="s">
        <v>3941</v>
      </c>
    </row>
    <row r="1227" spans="2:12" ht="12.75">
      <c r="B1227" s="75"/>
      <c r="C1227" s="11" t="s">
        <v>3139</v>
      </c>
      <c r="D1227" s="125"/>
      <c r="E1227" s="3">
        <v>3</v>
      </c>
      <c r="F1227" s="2">
        <f t="shared" si="18"/>
        <v>0</v>
      </c>
      <c r="G1227" s="78"/>
      <c r="H1227" s="78"/>
      <c r="J1227" s="106">
        <v>0.2</v>
      </c>
      <c r="K1227" s="81" t="s">
        <v>3474</v>
      </c>
      <c r="L1227" s="77" t="s">
        <v>3942</v>
      </c>
    </row>
    <row r="1228" spans="2:12" ht="12.75">
      <c r="B1228" s="75"/>
      <c r="C1228" s="11" t="s">
        <v>3140</v>
      </c>
      <c r="D1228" s="125"/>
      <c r="E1228" s="3">
        <v>2.5</v>
      </c>
      <c r="F1228" s="2">
        <f aca="true" t="shared" si="19" ref="F1228:F1291">D1228*E1228</f>
        <v>0</v>
      </c>
      <c r="G1228" s="78"/>
      <c r="H1228" s="78"/>
      <c r="J1228" s="106">
        <v>0.3</v>
      </c>
      <c r="K1228" s="81" t="s">
        <v>3474</v>
      </c>
      <c r="L1228" s="77" t="s">
        <v>3943</v>
      </c>
    </row>
    <row r="1229" spans="1:12" ht="12.75">
      <c r="A1229" s="45">
        <v>1</v>
      </c>
      <c r="B1229" s="75"/>
      <c r="C1229" s="11" t="s">
        <v>3141</v>
      </c>
      <c r="D1229" s="125"/>
      <c r="E1229" s="3">
        <v>2.5</v>
      </c>
      <c r="F1229" s="2">
        <f t="shared" si="19"/>
        <v>0</v>
      </c>
      <c r="G1229" s="78"/>
      <c r="H1229" s="78"/>
      <c r="J1229" s="106">
        <v>0.3</v>
      </c>
      <c r="K1229" s="81" t="s">
        <v>3474</v>
      </c>
      <c r="L1229" s="77" t="s">
        <v>3939</v>
      </c>
    </row>
    <row r="1230" spans="1:12" ht="12.75">
      <c r="A1230" s="45">
        <v>1</v>
      </c>
      <c r="B1230" s="75"/>
      <c r="C1230" s="11" t="s">
        <v>3142</v>
      </c>
      <c r="D1230" s="125"/>
      <c r="E1230" s="3">
        <v>2.5</v>
      </c>
      <c r="F1230" s="2">
        <f t="shared" si="19"/>
        <v>0</v>
      </c>
      <c r="G1230" s="78"/>
      <c r="H1230" s="78"/>
      <c r="J1230" s="106">
        <v>0.3</v>
      </c>
      <c r="K1230" s="81" t="s">
        <v>3474</v>
      </c>
      <c r="L1230" s="77" t="s">
        <v>3939</v>
      </c>
    </row>
    <row r="1231" spans="1:12" ht="12.75">
      <c r="A1231" s="45">
        <v>1</v>
      </c>
      <c r="B1231" s="75"/>
      <c r="C1231" s="11" t="s">
        <v>3143</v>
      </c>
      <c r="D1231" s="125"/>
      <c r="E1231" s="3">
        <v>2.5</v>
      </c>
      <c r="F1231" s="2">
        <f t="shared" si="19"/>
        <v>0</v>
      </c>
      <c r="G1231" s="78"/>
      <c r="H1231" s="78"/>
      <c r="J1231" s="106">
        <v>0.3</v>
      </c>
      <c r="K1231" s="81" t="s">
        <v>3474</v>
      </c>
      <c r="L1231" s="77" t="s">
        <v>3792</v>
      </c>
    </row>
    <row r="1232" spans="2:12" ht="12.75">
      <c r="B1232" s="75"/>
      <c r="C1232" s="11" t="s">
        <v>3144</v>
      </c>
      <c r="D1232" s="125"/>
      <c r="E1232" s="3">
        <v>2.5</v>
      </c>
      <c r="F1232" s="2">
        <f t="shared" si="19"/>
        <v>0</v>
      </c>
      <c r="G1232" s="78"/>
      <c r="H1232" s="78"/>
      <c r="J1232" s="106">
        <v>0.3</v>
      </c>
      <c r="K1232" s="81" t="s">
        <v>3474</v>
      </c>
      <c r="L1232" s="77" t="s">
        <v>3943</v>
      </c>
    </row>
    <row r="1233" spans="2:12" ht="12.75">
      <c r="B1233" s="75"/>
      <c r="C1233" s="11" t="s">
        <v>3145</v>
      </c>
      <c r="D1233" s="125"/>
      <c r="E1233" s="3">
        <v>2.5</v>
      </c>
      <c r="F1233" s="2">
        <f t="shared" si="19"/>
        <v>0</v>
      </c>
      <c r="H1233" s="78"/>
      <c r="J1233" s="106">
        <v>0.2</v>
      </c>
      <c r="K1233" s="81" t="s">
        <v>3474</v>
      </c>
      <c r="L1233" s="77" t="s">
        <v>3939</v>
      </c>
    </row>
    <row r="1234" spans="2:12" ht="12.75">
      <c r="B1234" s="75"/>
      <c r="C1234" s="11" t="s">
        <v>3146</v>
      </c>
      <c r="D1234" s="125"/>
      <c r="E1234" s="3">
        <v>2.5</v>
      </c>
      <c r="F1234" s="2">
        <f t="shared" si="19"/>
        <v>0</v>
      </c>
      <c r="H1234" s="78"/>
      <c r="J1234" s="106">
        <v>0.3</v>
      </c>
      <c r="K1234" s="81" t="s">
        <v>3474</v>
      </c>
      <c r="L1234" s="77" t="s">
        <v>3943</v>
      </c>
    </row>
    <row r="1235" spans="2:12" ht="12.75">
      <c r="B1235" s="75"/>
      <c r="C1235" s="11" t="s">
        <v>3147</v>
      </c>
      <c r="D1235" s="125"/>
      <c r="E1235" s="3">
        <v>3</v>
      </c>
      <c r="F1235" s="2">
        <f t="shared" si="19"/>
        <v>0</v>
      </c>
      <c r="G1235" s="78"/>
      <c r="H1235" s="78"/>
      <c r="J1235" s="106">
        <v>0.2</v>
      </c>
      <c r="K1235" s="81" t="s">
        <v>3474</v>
      </c>
      <c r="L1235" s="77" t="s">
        <v>3942</v>
      </c>
    </row>
    <row r="1236" spans="2:12" ht="12.75">
      <c r="B1236" s="75"/>
      <c r="C1236" s="11" t="s">
        <v>3148</v>
      </c>
      <c r="D1236" s="125"/>
      <c r="E1236" s="3">
        <v>2.5</v>
      </c>
      <c r="F1236" s="2">
        <f t="shared" si="19"/>
        <v>0</v>
      </c>
      <c r="H1236" s="78"/>
      <c r="J1236" s="106">
        <v>0.2</v>
      </c>
      <c r="K1236" s="81" t="s">
        <v>3474</v>
      </c>
      <c r="L1236" s="77" t="s">
        <v>3944</v>
      </c>
    </row>
    <row r="1237" spans="2:12" ht="12.75">
      <c r="B1237" s="75"/>
      <c r="C1237" s="11" t="s">
        <v>3149</v>
      </c>
      <c r="D1237" s="125"/>
      <c r="E1237" s="3">
        <v>2.5</v>
      </c>
      <c r="F1237" s="2">
        <f t="shared" si="19"/>
        <v>0</v>
      </c>
      <c r="H1237" s="78"/>
      <c r="J1237" s="106">
        <v>0.1</v>
      </c>
      <c r="K1237" s="81" t="s">
        <v>3474</v>
      </c>
      <c r="L1237" s="77" t="s">
        <v>3945</v>
      </c>
    </row>
    <row r="1238" spans="2:12" ht="12.75">
      <c r="B1238" s="75"/>
      <c r="C1238" s="11" t="s">
        <v>3150</v>
      </c>
      <c r="D1238" s="125"/>
      <c r="E1238" s="3">
        <v>2.5</v>
      </c>
      <c r="F1238" s="2">
        <f t="shared" si="19"/>
        <v>0</v>
      </c>
      <c r="H1238" s="78"/>
      <c r="J1238" s="106">
        <v>0.1</v>
      </c>
      <c r="K1238" s="81" t="s">
        <v>3474</v>
      </c>
      <c r="L1238" s="77" t="s">
        <v>3946</v>
      </c>
    </row>
    <row r="1239" spans="2:12" ht="12.75">
      <c r="B1239" s="75"/>
      <c r="C1239" s="11" t="s">
        <v>3151</v>
      </c>
      <c r="D1239" s="125"/>
      <c r="E1239" s="3">
        <v>2.5</v>
      </c>
      <c r="F1239" s="2">
        <f t="shared" si="19"/>
        <v>0</v>
      </c>
      <c r="H1239" s="78"/>
      <c r="J1239" s="106">
        <v>0.1</v>
      </c>
      <c r="K1239" s="81" t="s">
        <v>3474</v>
      </c>
      <c r="L1239" s="77" t="s">
        <v>3947</v>
      </c>
    </row>
    <row r="1240" spans="2:12" ht="12.75">
      <c r="B1240" s="75"/>
      <c r="C1240" s="11" t="s">
        <v>3152</v>
      </c>
      <c r="D1240" s="125"/>
      <c r="E1240" s="3">
        <v>2.5</v>
      </c>
      <c r="F1240" s="2">
        <f t="shared" si="19"/>
        <v>0</v>
      </c>
      <c r="H1240" s="78"/>
      <c r="J1240" s="106">
        <v>0.1</v>
      </c>
      <c r="K1240" s="81" t="s">
        <v>3474</v>
      </c>
      <c r="L1240" s="77" t="s">
        <v>3948</v>
      </c>
    </row>
    <row r="1241" spans="2:12" ht="12.75">
      <c r="B1241" s="75"/>
      <c r="C1241" s="11" t="s">
        <v>3153</v>
      </c>
      <c r="D1241" s="125"/>
      <c r="E1241" s="3">
        <v>2.5</v>
      </c>
      <c r="F1241" s="2">
        <f t="shared" si="19"/>
        <v>0</v>
      </c>
      <c r="H1241" s="78"/>
      <c r="J1241" s="106">
        <v>0.2</v>
      </c>
      <c r="K1241" s="81" t="s">
        <v>3474</v>
      </c>
      <c r="L1241" s="77" t="s">
        <v>3949</v>
      </c>
    </row>
    <row r="1242" spans="2:12" ht="12.75">
      <c r="B1242" s="75"/>
      <c r="C1242" s="11" t="s">
        <v>3154</v>
      </c>
      <c r="D1242" s="125"/>
      <c r="E1242" s="3">
        <v>2.7</v>
      </c>
      <c r="F1242" s="2">
        <f t="shared" si="19"/>
        <v>0</v>
      </c>
      <c r="H1242" s="78"/>
      <c r="J1242" s="106">
        <v>0.1</v>
      </c>
      <c r="K1242" s="81" t="s">
        <v>3474</v>
      </c>
      <c r="L1242" s="77" t="s">
        <v>3950</v>
      </c>
    </row>
    <row r="1243" spans="2:12" ht="12.75">
      <c r="B1243" s="75"/>
      <c r="C1243" s="11" t="s">
        <v>3155</v>
      </c>
      <c r="D1243" s="125"/>
      <c r="E1243" s="3">
        <v>2.5</v>
      </c>
      <c r="F1243" s="2">
        <f t="shared" si="19"/>
        <v>0</v>
      </c>
      <c r="H1243" s="78"/>
      <c r="J1243" s="106">
        <v>0.3</v>
      </c>
      <c r="K1243" s="81" t="s">
        <v>3474</v>
      </c>
      <c r="L1243" s="77" t="s">
        <v>3887</v>
      </c>
    </row>
    <row r="1244" spans="2:12" ht="12.75">
      <c r="B1244" s="75"/>
      <c r="C1244" s="11" t="s">
        <v>3156</v>
      </c>
      <c r="D1244" s="125"/>
      <c r="E1244" s="3">
        <v>2.5</v>
      </c>
      <c r="F1244" s="2">
        <f t="shared" si="19"/>
        <v>0</v>
      </c>
      <c r="H1244" s="78"/>
      <c r="J1244" s="106">
        <v>0.05</v>
      </c>
      <c r="K1244" s="81" t="s">
        <v>3474</v>
      </c>
      <c r="L1244" s="77" t="s">
        <v>3951</v>
      </c>
    </row>
    <row r="1245" spans="2:12" ht="12.75">
      <c r="B1245" s="75"/>
      <c r="C1245" s="11" t="s">
        <v>3157</v>
      </c>
      <c r="D1245" s="125"/>
      <c r="E1245" s="3">
        <v>2.7</v>
      </c>
      <c r="F1245" s="2">
        <f t="shared" si="19"/>
        <v>0</v>
      </c>
      <c r="G1245" s="78"/>
      <c r="H1245" s="78"/>
      <c r="J1245" s="106">
        <v>0.05</v>
      </c>
      <c r="K1245" s="81" t="s">
        <v>3474</v>
      </c>
      <c r="L1245" s="77" t="s">
        <v>3792</v>
      </c>
    </row>
    <row r="1246" spans="2:12" ht="12.75">
      <c r="B1246" s="75"/>
      <c r="C1246" s="11" t="s">
        <v>3158</v>
      </c>
      <c r="D1246" s="125"/>
      <c r="E1246" s="3">
        <v>2.6</v>
      </c>
      <c r="F1246" s="2">
        <f t="shared" si="19"/>
        <v>0</v>
      </c>
      <c r="G1246" s="78"/>
      <c r="H1246" s="78"/>
      <c r="J1246" s="106">
        <v>0.2</v>
      </c>
      <c r="K1246" s="81" t="s">
        <v>3474</v>
      </c>
      <c r="L1246" s="77" t="s">
        <v>3792</v>
      </c>
    </row>
    <row r="1247" spans="1:12" ht="12.75">
      <c r="A1247" s="45">
        <v>1</v>
      </c>
      <c r="B1247" s="75"/>
      <c r="C1247" s="11" t="s">
        <v>3159</v>
      </c>
      <c r="D1247" s="125"/>
      <c r="E1247" s="3">
        <v>2.6</v>
      </c>
      <c r="F1247" s="2">
        <f t="shared" si="19"/>
        <v>0</v>
      </c>
      <c r="H1247" s="78"/>
      <c r="J1247" s="106">
        <v>0.25</v>
      </c>
      <c r="K1247" s="81" t="s">
        <v>3474</v>
      </c>
      <c r="L1247" s="77" t="s">
        <v>3952</v>
      </c>
    </row>
    <row r="1248" spans="1:12" ht="12.75">
      <c r="A1248" s="45">
        <v>1</v>
      </c>
      <c r="B1248" s="75"/>
      <c r="C1248" s="11" t="s">
        <v>3160</v>
      </c>
      <c r="D1248" s="125"/>
      <c r="E1248" s="3">
        <v>2.6</v>
      </c>
      <c r="F1248" s="2">
        <f t="shared" si="19"/>
        <v>0</v>
      </c>
      <c r="H1248" s="78"/>
      <c r="J1248" s="106">
        <v>0.25</v>
      </c>
      <c r="K1248" s="81" t="s">
        <v>3474</v>
      </c>
      <c r="L1248" s="77" t="s">
        <v>3953</v>
      </c>
    </row>
    <row r="1249" spans="2:12" ht="13.5" customHeight="1">
      <c r="B1249" s="75"/>
      <c r="C1249" s="11" t="s">
        <v>3161</v>
      </c>
      <c r="D1249" s="125"/>
      <c r="E1249" s="3">
        <v>2.5</v>
      </c>
      <c r="F1249" s="2">
        <f t="shared" si="19"/>
        <v>0</v>
      </c>
      <c r="G1249" s="78"/>
      <c r="H1249" s="78"/>
      <c r="J1249" s="106">
        <v>0.2</v>
      </c>
      <c r="K1249" s="81" t="s">
        <v>3474</v>
      </c>
      <c r="L1249" s="77" t="s">
        <v>3792</v>
      </c>
    </row>
    <row r="1250" spans="2:12" ht="13.5" customHeight="1">
      <c r="B1250" s="75"/>
      <c r="C1250" s="11" t="s">
        <v>3162</v>
      </c>
      <c r="D1250" s="125"/>
      <c r="E1250" s="3">
        <v>2.8</v>
      </c>
      <c r="F1250" s="2">
        <f t="shared" si="19"/>
        <v>0</v>
      </c>
      <c r="G1250" s="78"/>
      <c r="H1250" s="78"/>
      <c r="J1250" s="106">
        <v>0.2</v>
      </c>
      <c r="K1250" s="81" t="s">
        <v>3474</v>
      </c>
      <c r="L1250" s="77" t="s">
        <v>3792</v>
      </c>
    </row>
    <row r="1251" spans="2:12" ht="12.75">
      <c r="B1251" s="75"/>
      <c r="C1251" s="11" t="s">
        <v>3163</v>
      </c>
      <c r="D1251" s="125"/>
      <c r="E1251" s="3">
        <v>4.699999999999999</v>
      </c>
      <c r="F1251" s="2">
        <f t="shared" si="19"/>
        <v>0</v>
      </c>
      <c r="G1251" s="78"/>
      <c r="H1251" s="78"/>
      <c r="J1251" s="106">
        <v>0.3</v>
      </c>
      <c r="K1251" s="81" t="s">
        <v>3474</v>
      </c>
      <c r="L1251" s="77" t="s">
        <v>3792</v>
      </c>
    </row>
    <row r="1252" spans="2:12" ht="12.75">
      <c r="B1252" s="75"/>
      <c r="C1252" s="11" t="s">
        <v>3164</v>
      </c>
      <c r="D1252" s="125"/>
      <c r="E1252" s="3">
        <v>4.5</v>
      </c>
      <c r="F1252" s="2">
        <f t="shared" si="19"/>
        <v>0</v>
      </c>
      <c r="G1252" s="78"/>
      <c r="H1252" s="78"/>
      <c r="J1252" s="106">
        <v>0.7</v>
      </c>
      <c r="K1252" s="81" t="s">
        <v>3474</v>
      </c>
      <c r="L1252" s="77" t="s">
        <v>3792</v>
      </c>
    </row>
    <row r="1253" spans="2:12" ht="12.75">
      <c r="B1253" s="75"/>
      <c r="C1253" s="11" t="s">
        <v>3165</v>
      </c>
      <c r="D1253" s="125"/>
      <c r="E1253" s="3">
        <v>4</v>
      </c>
      <c r="F1253" s="2">
        <f t="shared" si="19"/>
        <v>0</v>
      </c>
      <c r="G1253" s="78"/>
      <c r="H1253" s="78"/>
      <c r="J1253" s="106">
        <v>0.05</v>
      </c>
      <c r="K1253" s="81" t="s">
        <v>3474</v>
      </c>
      <c r="L1253" s="77" t="s">
        <v>3954</v>
      </c>
    </row>
    <row r="1254" spans="2:12" ht="12.75">
      <c r="B1254" s="75"/>
      <c r="C1254" s="36" t="s">
        <v>3166</v>
      </c>
      <c r="D1254" s="125"/>
      <c r="E1254" s="3">
        <v>4</v>
      </c>
      <c r="F1254" s="2">
        <f t="shared" si="19"/>
        <v>0</v>
      </c>
      <c r="G1254" s="78"/>
      <c r="H1254" s="78"/>
      <c r="J1254" s="106">
        <v>0.05</v>
      </c>
      <c r="K1254" s="81" t="s">
        <v>3474</v>
      </c>
      <c r="L1254" s="77" t="s">
        <v>3954</v>
      </c>
    </row>
    <row r="1255" spans="2:12" ht="12.75">
      <c r="B1255" s="75"/>
      <c r="C1255" s="11" t="s">
        <v>3167</v>
      </c>
      <c r="D1255" s="125"/>
      <c r="E1255" s="3">
        <v>4</v>
      </c>
      <c r="F1255" s="2">
        <f t="shared" si="19"/>
        <v>0</v>
      </c>
      <c r="G1255" s="78"/>
      <c r="H1255" s="78"/>
      <c r="J1255" s="106">
        <v>0.05</v>
      </c>
      <c r="K1255" s="81" t="s">
        <v>3474</v>
      </c>
      <c r="L1255" s="77" t="s">
        <v>3954</v>
      </c>
    </row>
    <row r="1256" spans="2:12" ht="12.75">
      <c r="B1256" s="75"/>
      <c r="C1256" s="11" t="s">
        <v>3168</v>
      </c>
      <c r="D1256" s="125"/>
      <c r="E1256" s="3">
        <v>4</v>
      </c>
      <c r="F1256" s="2">
        <f t="shared" si="19"/>
        <v>0</v>
      </c>
      <c r="G1256" s="78"/>
      <c r="H1256" s="78"/>
      <c r="J1256" s="106">
        <v>0.05</v>
      </c>
      <c r="K1256" s="81" t="s">
        <v>3474</v>
      </c>
      <c r="L1256" s="77" t="s">
        <v>3954</v>
      </c>
    </row>
    <row r="1257" spans="2:12" ht="12.75">
      <c r="B1257" s="75"/>
      <c r="C1257" s="11" t="s">
        <v>3169</v>
      </c>
      <c r="D1257" s="125"/>
      <c r="E1257" s="3">
        <v>4</v>
      </c>
      <c r="F1257" s="2">
        <f t="shared" si="19"/>
        <v>0</v>
      </c>
      <c r="G1257" s="78"/>
      <c r="H1257" s="78"/>
      <c r="J1257" s="106">
        <v>0.05</v>
      </c>
      <c r="K1257" s="81" t="s">
        <v>3474</v>
      </c>
      <c r="L1257" s="77" t="s">
        <v>3954</v>
      </c>
    </row>
    <row r="1258" spans="2:12" ht="12.75">
      <c r="B1258" s="75"/>
      <c r="C1258" s="11" t="s">
        <v>3170</v>
      </c>
      <c r="D1258" s="125"/>
      <c r="E1258" s="3">
        <v>4</v>
      </c>
      <c r="F1258" s="2">
        <f t="shared" si="19"/>
        <v>0</v>
      </c>
      <c r="H1258" s="78"/>
      <c r="J1258" s="106">
        <v>0.05</v>
      </c>
      <c r="K1258" s="81" t="s">
        <v>3474</v>
      </c>
      <c r="L1258" s="77" t="s">
        <v>3954</v>
      </c>
    </row>
    <row r="1259" spans="2:12" ht="12.75">
      <c r="B1259" s="75"/>
      <c r="C1259" s="11" t="s">
        <v>3171</v>
      </c>
      <c r="D1259" s="125"/>
      <c r="E1259" s="3">
        <v>4</v>
      </c>
      <c r="F1259" s="2">
        <f t="shared" si="19"/>
        <v>0</v>
      </c>
      <c r="G1259" s="78"/>
      <c r="H1259" s="78"/>
      <c r="J1259" s="106">
        <v>0.05</v>
      </c>
      <c r="K1259" s="81" t="s">
        <v>3474</v>
      </c>
      <c r="L1259" s="77" t="s">
        <v>3954</v>
      </c>
    </row>
    <row r="1260" spans="2:12" ht="12.75">
      <c r="B1260" s="75"/>
      <c r="C1260" s="11" t="s">
        <v>3172</v>
      </c>
      <c r="D1260" s="125"/>
      <c r="E1260" s="3">
        <v>4</v>
      </c>
      <c r="F1260" s="2">
        <f t="shared" si="19"/>
        <v>0</v>
      </c>
      <c r="G1260" s="78"/>
      <c r="H1260" s="78"/>
      <c r="J1260" s="106">
        <v>0.05</v>
      </c>
      <c r="K1260" s="81" t="s">
        <v>3474</v>
      </c>
      <c r="L1260" s="77" t="s">
        <v>3954</v>
      </c>
    </row>
    <row r="1261" spans="2:12" ht="12.75">
      <c r="B1261" s="75"/>
      <c r="C1261" s="11" t="s">
        <v>3173</v>
      </c>
      <c r="D1261" s="125"/>
      <c r="E1261" s="3">
        <v>4</v>
      </c>
      <c r="F1261" s="2">
        <f t="shared" si="19"/>
        <v>0</v>
      </c>
      <c r="G1261" s="78"/>
      <c r="H1261" s="78"/>
      <c r="J1261" s="106">
        <v>0.05</v>
      </c>
      <c r="K1261" s="81" t="s">
        <v>3474</v>
      </c>
      <c r="L1261" s="77" t="s">
        <v>3954</v>
      </c>
    </row>
    <row r="1262" spans="1:12" ht="12.75">
      <c r="A1262" s="45">
        <v>1</v>
      </c>
      <c r="B1262" s="75"/>
      <c r="C1262" s="11" t="s">
        <v>3174</v>
      </c>
      <c r="D1262" s="125"/>
      <c r="E1262" s="3">
        <v>2.5</v>
      </c>
      <c r="F1262" s="2">
        <f t="shared" si="19"/>
        <v>0</v>
      </c>
      <c r="G1262" s="78"/>
      <c r="H1262" s="78"/>
      <c r="J1262" s="106">
        <v>0.1</v>
      </c>
      <c r="K1262" s="81" t="s">
        <v>3474</v>
      </c>
      <c r="L1262" s="77" t="s">
        <v>3892</v>
      </c>
    </row>
    <row r="1263" spans="1:12" ht="12.75">
      <c r="A1263" s="45">
        <v>1</v>
      </c>
      <c r="B1263" s="75"/>
      <c r="C1263" s="11" t="s">
        <v>3175</v>
      </c>
      <c r="D1263" s="125"/>
      <c r="E1263" s="3">
        <v>2.8000000000000003</v>
      </c>
      <c r="F1263" s="2">
        <f t="shared" si="19"/>
        <v>0</v>
      </c>
      <c r="G1263" s="78"/>
      <c r="H1263" s="78"/>
      <c r="J1263" s="106">
        <v>0.5</v>
      </c>
      <c r="K1263" s="81" t="s">
        <v>3474</v>
      </c>
      <c r="L1263" s="77" t="s">
        <v>3792</v>
      </c>
    </row>
    <row r="1264" spans="1:12" ht="12.75">
      <c r="A1264" s="45">
        <v>1</v>
      </c>
      <c r="B1264" s="75"/>
      <c r="C1264" s="11" t="s">
        <v>3176</v>
      </c>
      <c r="D1264" s="125"/>
      <c r="E1264" s="3">
        <v>2.7</v>
      </c>
      <c r="F1264" s="2">
        <f t="shared" si="19"/>
        <v>0</v>
      </c>
      <c r="G1264" s="78"/>
      <c r="H1264" s="78"/>
      <c r="J1264" s="106">
        <v>0.2</v>
      </c>
      <c r="K1264" s="81" t="s">
        <v>3474</v>
      </c>
      <c r="L1264" s="77" t="s">
        <v>3892</v>
      </c>
    </row>
    <row r="1265" spans="2:12" ht="12.75">
      <c r="B1265" s="75"/>
      <c r="C1265" s="20" t="s">
        <v>3177</v>
      </c>
      <c r="D1265" s="125"/>
      <c r="E1265" s="3">
        <v>4.6</v>
      </c>
      <c r="F1265" s="2">
        <f t="shared" si="19"/>
        <v>0</v>
      </c>
      <c r="H1265" s="78"/>
      <c r="J1265" s="106">
        <v>0.05</v>
      </c>
      <c r="K1265" s="81" t="s">
        <v>3474</v>
      </c>
      <c r="L1265" s="77" t="s">
        <v>3792</v>
      </c>
    </row>
    <row r="1266" spans="2:12" ht="12.75">
      <c r="B1266" s="75"/>
      <c r="C1266" s="20" t="s">
        <v>3178</v>
      </c>
      <c r="D1266" s="125"/>
      <c r="E1266" s="3">
        <v>2.7</v>
      </c>
      <c r="F1266" s="2">
        <f t="shared" si="19"/>
        <v>0</v>
      </c>
      <c r="H1266" s="78"/>
      <c r="J1266" s="106">
        <v>0.05</v>
      </c>
      <c r="K1266" s="81" t="s">
        <v>3474</v>
      </c>
      <c r="L1266" s="77" t="s">
        <v>3892</v>
      </c>
    </row>
    <row r="1267" spans="2:12" ht="12.75">
      <c r="B1267" s="75"/>
      <c r="C1267" s="11" t="s">
        <v>1304</v>
      </c>
      <c r="D1267" s="125"/>
      <c r="E1267" s="3">
        <v>2.7</v>
      </c>
      <c r="F1267" s="2">
        <f t="shared" si="19"/>
        <v>0</v>
      </c>
      <c r="H1267" s="78"/>
      <c r="J1267" s="106">
        <v>0.1</v>
      </c>
      <c r="K1267" s="81" t="s">
        <v>3474</v>
      </c>
      <c r="L1267" s="77" t="s">
        <v>3892</v>
      </c>
    </row>
    <row r="1268" spans="2:12" ht="12.75">
      <c r="B1268" s="75"/>
      <c r="C1268" s="11" t="s">
        <v>3179</v>
      </c>
      <c r="D1268" s="125"/>
      <c r="E1268" s="3">
        <v>2.7</v>
      </c>
      <c r="F1268" s="2">
        <f t="shared" si="19"/>
        <v>0</v>
      </c>
      <c r="G1268" s="78"/>
      <c r="H1268" s="78"/>
      <c r="J1268" s="106">
        <v>0.25</v>
      </c>
      <c r="K1268" s="81" t="s">
        <v>3474</v>
      </c>
      <c r="L1268" s="77" t="s">
        <v>3792</v>
      </c>
    </row>
    <row r="1269" spans="2:12" ht="12.75">
      <c r="B1269" s="75"/>
      <c r="C1269" s="11" t="s">
        <v>2088</v>
      </c>
      <c r="D1269" s="125"/>
      <c r="E1269" s="3">
        <v>4</v>
      </c>
      <c r="F1269" s="2">
        <f t="shared" si="19"/>
        <v>0</v>
      </c>
      <c r="G1269" s="78"/>
      <c r="H1269" s="78"/>
      <c r="J1269" s="106">
        <v>0.1</v>
      </c>
      <c r="K1269" s="81" t="s">
        <v>3474</v>
      </c>
      <c r="L1269" s="77" t="s">
        <v>3892</v>
      </c>
    </row>
    <row r="1270" spans="2:12" ht="12.75">
      <c r="B1270" s="75"/>
      <c r="C1270" s="11" t="s">
        <v>3180</v>
      </c>
      <c r="D1270" s="125"/>
      <c r="E1270" s="3">
        <v>4</v>
      </c>
      <c r="F1270" s="2">
        <f t="shared" si="19"/>
        <v>0</v>
      </c>
      <c r="H1270" s="78"/>
      <c r="J1270" s="106">
        <v>0.25</v>
      </c>
      <c r="K1270" s="81" t="s">
        <v>3474</v>
      </c>
      <c r="L1270" s="77" t="s">
        <v>3892</v>
      </c>
    </row>
    <row r="1271" spans="2:12" ht="12.75">
      <c r="B1271" s="75"/>
      <c r="C1271" s="11" t="s">
        <v>3181</v>
      </c>
      <c r="D1271" s="125"/>
      <c r="E1271" s="3">
        <v>2.7</v>
      </c>
      <c r="F1271" s="2">
        <f t="shared" si="19"/>
        <v>0</v>
      </c>
      <c r="H1271" s="78"/>
      <c r="J1271" s="106">
        <v>0.1</v>
      </c>
      <c r="K1271" s="81" t="s">
        <v>3474</v>
      </c>
      <c r="L1271" s="77" t="s">
        <v>3892</v>
      </c>
    </row>
    <row r="1272" spans="2:12" ht="12.75">
      <c r="B1272" s="75"/>
      <c r="C1272" s="11" t="s">
        <v>3182</v>
      </c>
      <c r="D1272" s="125"/>
      <c r="E1272" s="3">
        <v>2.7</v>
      </c>
      <c r="F1272" s="2">
        <f t="shared" si="19"/>
        <v>0</v>
      </c>
      <c r="G1272" s="78"/>
      <c r="H1272" s="78"/>
      <c r="J1272" s="106">
        <v>0.25</v>
      </c>
      <c r="K1272" s="81" t="s">
        <v>3474</v>
      </c>
      <c r="L1272" s="77" t="s">
        <v>3954</v>
      </c>
    </row>
    <row r="1273" spans="2:12" ht="12.75">
      <c r="B1273" s="75"/>
      <c r="C1273" s="11" t="s">
        <v>3183</v>
      </c>
      <c r="D1273" s="125"/>
      <c r="E1273" s="3">
        <v>2.7</v>
      </c>
      <c r="F1273" s="2">
        <f t="shared" si="19"/>
        <v>0</v>
      </c>
      <c r="H1273" s="78"/>
      <c r="J1273" s="106">
        <v>0.15</v>
      </c>
      <c r="K1273" s="81" t="s">
        <v>3474</v>
      </c>
      <c r="L1273" s="77" t="s">
        <v>3955</v>
      </c>
    </row>
    <row r="1274" spans="2:12" ht="12.75">
      <c r="B1274" s="75"/>
      <c r="C1274" s="11" t="s">
        <v>3184</v>
      </c>
      <c r="D1274" s="125"/>
      <c r="E1274" s="3">
        <v>2.7</v>
      </c>
      <c r="F1274" s="2">
        <f t="shared" si="19"/>
        <v>0</v>
      </c>
      <c r="H1274" s="78"/>
      <c r="J1274" s="106">
        <v>0.1</v>
      </c>
      <c r="K1274" s="81" t="s">
        <v>3474</v>
      </c>
      <c r="L1274" s="77" t="s">
        <v>3954</v>
      </c>
    </row>
    <row r="1275" spans="2:12" ht="12.75">
      <c r="B1275" s="75"/>
      <c r="C1275" s="11" t="s">
        <v>3185</v>
      </c>
      <c r="D1275" s="125"/>
      <c r="E1275" s="3">
        <v>2.5</v>
      </c>
      <c r="F1275" s="2">
        <f t="shared" si="19"/>
        <v>0</v>
      </c>
      <c r="G1275" s="78"/>
      <c r="H1275" s="78"/>
      <c r="J1275" s="106">
        <v>0.3</v>
      </c>
      <c r="K1275" s="81" t="s">
        <v>3474</v>
      </c>
      <c r="L1275" s="77" t="s">
        <v>3792</v>
      </c>
    </row>
    <row r="1276" spans="2:12" ht="12.75">
      <c r="B1276" s="75"/>
      <c r="C1276" s="11" t="s">
        <v>3186</v>
      </c>
      <c r="D1276" s="125"/>
      <c r="E1276" s="3">
        <v>2.7</v>
      </c>
      <c r="F1276" s="2">
        <f t="shared" si="19"/>
        <v>0</v>
      </c>
      <c r="G1276" s="78"/>
      <c r="H1276" s="78"/>
      <c r="J1276" s="106">
        <v>0.1</v>
      </c>
      <c r="K1276" s="81" t="s">
        <v>3474</v>
      </c>
      <c r="L1276" s="77" t="s">
        <v>3792</v>
      </c>
    </row>
    <row r="1277" spans="2:12" ht="12.75">
      <c r="B1277" s="75"/>
      <c r="C1277" s="11" t="s">
        <v>3187</v>
      </c>
      <c r="D1277" s="125"/>
      <c r="E1277" s="3">
        <v>5</v>
      </c>
      <c r="F1277" s="2">
        <f t="shared" si="19"/>
        <v>0</v>
      </c>
      <c r="H1277" s="78"/>
      <c r="J1277" s="106">
        <v>0.2</v>
      </c>
      <c r="K1277" s="81" t="s">
        <v>3474</v>
      </c>
      <c r="L1277" s="77" t="s">
        <v>3792</v>
      </c>
    </row>
    <row r="1278" spans="2:12" ht="12.75">
      <c r="B1278" s="75"/>
      <c r="C1278" s="11" t="s">
        <v>3188</v>
      </c>
      <c r="D1278" s="125"/>
      <c r="E1278" s="3">
        <v>5</v>
      </c>
      <c r="F1278" s="2">
        <f t="shared" si="19"/>
        <v>0</v>
      </c>
      <c r="H1278" s="78"/>
      <c r="J1278" s="106">
        <v>0.2</v>
      </c>
      <c r="K1278" s="81" t="s">
        <v>3474</v>
      </c>
      <c r="L1278" s="77" t="s">
        <v>3956</v>
      </c>
    </row>
    <row r="1279" spans="2:12" ht="12.75">
      <c r="B1279" s="75"/>
      <c r="C1279" s="11" t="s">
        <v>3189</v>
      </c>
      <c r="D1279" s="125"/>
      <c r="E1279" s="3">
        <v>3.7</v>
      </c>
      <c r="F1279" s="2">
        <f t="shared" si="19"/>
        <v>0</v>
      </c>
      <c r="H1279" s="78"/>
      <c r="J1279" s="106">
        <v>0.15</v>
      </c>
      <c r="K1279" s="81" t="s">
        <v>3474</v>
      </c>
      <c r="L1279" s="77" t="s">
        <v>3957</v>
      </c>
    </row>
    <row r="1280" spans="2:12" ht="12.75">
      <c r="B1280" s="75"/>
      <c r="C1280" s="11" t="s">
        <v>3190</v>
      </c>
      <c r="D1280" s="125"/>
      <c r="E1280" s="3">
        <v>3.7</v>
      </c>
      <c r="F1280" s="2">
        <f t="shared" si="19"/>
        <v>0</v>
      </c>
      <c r="H1280" s="78"/>
      <c r="J1280" s="106">
        <v>0.15</v>
      </c>
      <c r="K1280" s="81" t="s">
        <v>3474</v>
      </c>
      <c r="L1280" s="77" t="s">
        <v>3957</v>
      </c>
    </row>
    <row r="1281" spans="2:12" ht="12.75">
      <c r="B1281" s="75"/>
      <c r="C1281" s="11" t="s">
        <v>3191</v>
      </c>
      <c r="D1281" s="125"/>
      <c r="E1281" s="3">
        <v>3.7</v>
      </c>
      <c r="F1281" s="2">
        <f t="shared" si="19"/>
        <v>0</v>
      </c>
      <c r="H1281" s="78"/>
      <c r="J1281" s="106">
        <v>0.15</v>
      </c>
      <c r="K1281" s="81" t="s">
        <v>3474</v>
      </c>
      <c r="L1281" s="77" t="s">
        <v>3957</v>
      </c>
    </row>
    <row r="1282" spans="1:12" ht="12.75">
      <c r="A1282" s="45">
        <v>1</v>
      </c>
      <c r="B1282" s="75"/>
      <c r="C1282" s="11" t="s">
        <v>3192</v>
      </c>
      <c r="D1282" s="125"/>
      <c r="E1282" s="3">
        <v>3.7</v>
      </c>
      <c r="F1282" s="2">
        <f t="shared" si="19"/>
        <v>0</v>
      </c>
      <c r="H1282" s="78"/>
      <c r="J1282" s="106">
        <v>0.15</v>
      </c>
      <c r="K1282" s="81" t="s">
        <v>3474</v>
      </c>
      <c r="L1282" s="77" t="s">
        <v>3957</v>
      </c>
    </row>
    <row r="1283" spans="1:12" ht="12.75">
      <c r="A1283" s="45">
        <v>1</v>
      </c>
      <c r="B1283" s="75"/>
      <c r="C1283" s="11" t="s">
        <v>3193</v>
      </c>
      <c r="D1283" s="125"/>
      <c r="E1283" s="3">
        <v>3.7</v>
      </c>
      <c r="F1283" s="2">
        <f t="shared" si="19"/>
        <v>0</v>
      </c>
      <c r="H1283" s="78"/>
      <c r="J1283" s="106">
        <v>0.15</v>
      </c>
      <c r="K1283" s="81" t="s">
        <v>3474</v>
      </c>
      <c r="L1283" s="77" t="s">
        <v>3957</v>
      </c>
    </row>
    <row r="1284" spans="1:12" ht="12.75">
      <c r="A1284" s="45">
        <v>1</v>
      </c>
      <c r="B1284" s="75"/>
      <c r="C1284" s="11" t="s">
        <v>3194</v>
      </c>
      <c r="D1284" s="125"/>
      <c r="E1284" s="3">
        <v>3.7</v>
      </c>
      <c r="F1284" s="2">
        <f t="shared" si="19"/>
        <v>0</v>
      </c>
      <c r="H1284" s="78"/>
      <c r="J1284" s="106">
        <v>0.2</v>
      </c>
      <c r="K1284" s="81" t="s">
        <v>3474</v>
      </c>
      <c r="L1284" s="77" t="s">
        <v>3792</v>
      </c>
    </row>
    <row r="1285" spans="2:12" ht="12.75">
      <c r="B1285" s="75"/>
      <c r="C1285" s="11" t="s">
        <v>3195</v>
      </c>
      <c r="D1285" s="125"/>
      <c r="E1285" s="3">
        <v>3</v>
      </c>
      <c r="F1285" s="2">
        <f t="shared" si="19"/>
        <v>0</v>
      </c>
      <c r="G1285" s="78"/>
      <c r="H1285" s="78"/>
      <c r="J1285" s="106">
        <v>0.1</v>
      </c>
      <c r="K1285" s="81" t="s">
        <v>3474</v>
      </c>
      <c r="L1285" s="77" t="s">
        <v>3792</v>
      </c>
    </row>
    <row r="1286" spans="2:12" ht="12.75">
      <c r="B1286" s="75"/>
      <c r="C1286" s="11" t="s">
        <v>1320</v>
      </c>
      <c r="D1286" s="125"/>
      <c r="E1286" s="3">
        <v>3</v>
      </c>
      <c r="F1286" s="2">
        <f t="shared" si="19"/>
        <v>0</v>
      </c>
      <c r="H1286" s="78"/>
      <c r="J1286" s="106">
        <v>0.1</v>
      </c>
      <c r="K1286" s="81" t="s">
        <v>3474</v>
      </c>
      <c r="L1286" s="77" t="s">
        <v>3958</v>
      </c>
    </row>
    <row r="1287" spans="2:12" ht="12.75">
      <c r="B1287" s="75"/>
      <c r="C1287" s="11" t="s">
        <v>3196</v>
      </c>
      <c r="D1287" s="125"/>
      <c r="E1287" s="3">
        <v>2.5</v>
      </c>
      <c r="F1287" s="2">
        <f t="shared" si="19"/>
        <v>0</v>
      </c>
      <c r="G1287" s="78"/>
      <c r="H1287" s="78"/>
      <c r="J1287" s="106">
        <v>0.1</v>
      </c>
      <c r="K1287" s="81" t="s">
        <v>3474</v>
      </c>
      <c r="L1287" s="77" t="s">
        <v>3792</v>
      </c>
    </row>
    <row r="1288" spans="2:12" ht="12.75">
      <c r="B1288" s="75"/>
      <c r="C1288" s="11" t="s">
        <v>3197</v>
      </c>
      <c r="D1288" s="125"/>
      <c r="E1288" s="3">
        <v>3</v>
      </c>
      <c r="F1288" s="2">
        <f t="shared" si="19"/>
        <v>0</v>
      </c>
      <c r="G1288" s="78"/>
      <c r="H1288" s="78"/>
      <c r="J1288" s="106">
        <v>0.1</v>
      </c>
      <c r="K1288" s="81" t="s">
        <v>3474</v>
      </c>
      <c r="L1288" s="77" t="s">
        <v>3919</v>
      </c>
    </row>
    <row r="1289" spans="2:12" ht="12.75">
      <c r="B1289" s="75"/>
      <c r="C1289" s="11" t="s">
        <v>3198</v>
      </c>
      <c r="D1289" s="125"/>
      <c r="E1289" s="3">
        <v>3</v>
      </c>
      <c r="F1289" s="2">
        <f t="shared" si="19"/>
        <v>0</v>
      </c>
      <c r="G1289" s="78"/>
      <c r="H1289" s="78"/>
      <c r="J1289" s="106">
        <v>0.1</v>
      </c>
      <c r="K1289" s="81" t="s">
        <v>3474</v>
      </c>
      <c r="L1289" s="77" t="s">
        <v>3892</v>
      </c>
    </row>
    <row r="1290" spans="2:12" ht="12.75">
      <c r="B1290" s="75"/>
      <c r="C1290" s="11" t="s">
        <v>3199</v>
      </c>
      <c r="D1290" s="125"/>
      <c r="E1290" s="3">
        <v>2.5</v>
      </c>
      <c r="F1290" s="2">
        <f t="shared" si="19"/>
        <v>0</v>
      </c>
      <c r="G1290" s="78"/>
      <c r="H1290" s="78"/>
      <c r="J1290" s="106">
        <v>0.1</v>
      </c>
      <c r="K1290" s="81" t="s">
        <v>3474</v>
      </c>
      <c r="L1290" s="77" t="s">
        <v>3792</v>
      </c>
    </row>
    <row r="1291" spans="2:12" ht="12.75">
      <c r="B1291" s="75"/>
      <c r="C1291" s="11" t="s">
        <v>3200</v>
      </c>
      <c r="D1291" s="125"/>
      <c r="E1291" s="3">
        <v>2.7</v>
      </c>
      <c r="F1291" s="2">
        <f t="shared" si="19"/>
        <v>0</v>
      </c>
      <c r="H1291" s="78"/>
      <c r="J1291" s="106">
        <v>0.05</v>
      </c>
      <c r="K1291" s="81" t="s">
        <v>3474</v>
      </c>
      <c r="L1291" s="77" t="s">
        <v>3792</v>
      </c>
    </row>
    <row r="1292" spans="2:12" ht="12.75">
      <c r="B1292" s="75"/>
      <c r="C1292" s="11" t="s">
        <v>3201</v>
      </c>
      <c r="D1292" s="125"/>
      <c r="E1292" s="3">
        <v>3.8</v>
      </c>
      <c r="F1292" s="2">
        <f aca="true" t="shared" si="20" ref="F1292:F1355">D1292*E1292</f>
        <v>0</v>
      </c>
      <c r="H1292" s="78"/>
      <c r="J1292" s="106">
        <v>0.8</v>
      </c>
      <c r="K1292" s="81" t="s">
        <v>3474</v>
      </c>
      <c r="L1292" s="77" t="s">
        <v>3792</v>
      </c>
    </row>
    <row r="1293" spans="2:12" ht="12.75">
      <c r="B1293" s="75"/>
      <c r="C1293" s="11" t="s">
        <v>3202</v>
      </c>
      <c r="D1293" s="125"/>
      <c r="E1293" s="3">
        <v>2.4</v>
      </c>
      <c r="F1293" s="2">
        <f t="shared" si="20"/>
        <v>0</v>
      </c>
      <c r="G1293" s="78"/>
      <c r="H1293" s="78"/>
      <c r="J1293" s="106">
        <v>0.3</v>
      </c>
      <c r="K1293" s="81" t="s">
        <v>3474</v>
      </c>
      <c r="L1293" s="77" t="s">
        <v>3792</v>
      </c>
    </row>
    <row r="1294" spans="2:12" ht="12.75">
      <c r="B1294" s="75"/>
      <c r="C1294" s="11" t="s">
        <v>3203</v>
      </c>
      <c r="D1294" s="125"/>
      <c r="E1294" s="3">
        <v>2.4</v>
      </c>
      <c r="F1294" s="2">
        <f t="shared" si="20"/>
        <v>0</v>
      </c>
      <c r="G1294" s="78"/>
      <c r="H1294" s="78"/>
      <c r="J1294" s="106">
        <v>0.15</v>
      </c>
      <c r="K1294" s="81" t="s">
        <v>3474</v>
      </c>
      <c r="L1294" s="77" t="s">
        <v>3792</v>
      </c>
    </row>
    <row r="1295" spans="2:12" ht="12.75">
      <c r="B1295" s="75"/>
      <c r="C1295" s="11" t="s">
        <v>3204</v>
      </c>
      <c r="D1295" s="125"/>
      <c r="E1295" s="3">
        <v>3.5</v>
      </c>
      <c r="F1295" s="2">
        <f t="shared" si="20"/>
        <v>0</v>
      </c>
      <c r="G1295" s="78"/>
      <c r="H1295" s="78"/>
      <c r="J1295" s="106">
        <v>0.1</v>
      </c>
      <c r="K1295" s="81" t="s">
        <v>3474</v>
      </c>
      <c r="L1295" s="77" t="s">
        <v>3892</v>
      </c>
    </row>
    <row r="1296" spans="2:12" ht="12.75">
      <c r="B1296" s="75"/>
      <c r="C1296" s="11" t="s">
        <v>3205</v>
      </c>
      <c r="D1296" s="125"/>
      <c r="E1296" s="3">
        <v>2.4</v>
      </c>
      <c r="F1296" s="2">
        <f t="shared" si="20"/>
        <v>0</v>
      </c>
      <c r="G1296" s="78"/>
      <c r="H1296" s="78"/>
      <c r="J1296" s="106">
        <v>0.1</v>
      </c>
      <c r="K1296" s="81" t="s">
        <v>3474</v>
      </c>
      <c r="L1296" s="77" t="s">
        <v>3892</v>
      </c>
    </row>
    <row r="1297" spans="2:12" ht="12.75">
      <c r="B1297" s="75"/>
      <c r="C1297" s="11" t="s">
        <v>3206</v>
      </c>
      <c r="D1297" s="125"/>
      <c r="E1297" s="3">
        <v>2.8000000000000003</v>
      </c>
      <c r="F1297" s="2">
        <f t="shared" si="20"/>
        <v>0</v>
      </c>
      <c r="H1297" s="78"/>
      <c r="J1297" s="106">
        <v>0.1</v>
      </c>
      <c r="K1297" s="81" t="s">
        <v>3474</v>
      </c>
      <c r="L1297" s="77" t="s">
        <v>3792</v>
      </c>
    </row>
    <row r="1298" spans="2:12" ht="12.75">
      <c r="B1298" s="75"/>
      <c r="C1298" s="11" t="s">
        <v>3207</v>
      </c>
      <c r="D1298" s="125"/>
      <c r="E1298" s="3">
        <v>5</v>
      </c>
      <c r="F1298" s="2">
        <f t="shared" si="20"/>
        <v>0</v>
      </c>
      <c r="H1298" s="78"/>
      <c r="J1298" s="106">
        <v>1</v>
      </c>
      <c r="K1298" s="81" t="s">
        <v>3474</v>
      </c>
      <c r="L1298" s="77" t="s">
        <v>3959</v>
      </c>
    </row>
    <row r="1299" spans="1:12" ht="12.75">
      <c r="A1299" s="45">
        <v>1</v>
      </c>
      <c r="B1299" s="75"/>
      <c r="C1299" s="11" t="s">
        <v>3208</v>
      </c>
      <c r="D1299" s="125"/>
      <c r="E1299" s="3">
        <v>2.8</v>
      </c>
      <c r="F1299" s="2">
        <f t="shared" si="20"/>
        <v>0</v>
      </c>
      <c r="G1299" s="78"/>
      <c r="H1299" s="78"/>
      <c r="J1299" s="106">
        <v>0.2</v>
      </c>
      <c r="K1299" s="81" t="s">
        <v>3474</v>
      </c>
      <c r="L1299" s="77" t="s">
        <v>3960</v>
      </c>
    </row>
    <row r="1300" spans="1:12" ht="12.75">
      <c r="A1300" s="45">
        <v>1</v>
      </c>
      <c r="B1300" s="75"/>
      <c r="C1300" s="11" t="s">
        <v>3209</v>
      </c>
      <c r="D1300" s="125"/>
      <c r="E1300" s="3">
        <v>2.8</v>
      </c>
      <c r="F1300" s="2">
        <f t="shared" si="20"/>
        <v>0</v>
      </c>
      <c r="G1300" s="78"/>
      <c r="H1300" s="78"/>
      <c r="J1300" s="106">
        <v>0.5</v>
      </c>
      <c r="K1300" s="81" t="s">
        <v>3474</v>
      </c>
      <c r="L1300" s="77" t="s">
        <v>3792</v>
      </c>
    </row>
    <row r="1301" spans="1:12" ht="12.75">
      <c r="A1301" s="45">
        <v>1</v>
      </c>
      <c r="B1301" s="75"/>
      <c r="C1301" s="11" t="s">
        <v>3210</v>
      </c>
      <c r="D1301" s="125"/>
      <c r="E1301" s="3">
        <v>3</v>
      </c>
      <c r="F1301" s="2">
        <f t="shared" si="20"/>
        <v>0</v>
      </c>
      <c r="G1301" s="78"/>
      <c r="H1301" s="78"/>
      <c r="J1301" s="106">
        <v>0.5</v>
      </c>
      <c r="K1301" s="81" t="s">
        <v>3474</v>
      </c>
      <c r="L1301" s="77" t="s">
        <v>3959</v>
      </c>
    </row>
    <row r="1302" spans="2:12" ht="12.75">
      <c r="B1302" s="75"/>
      <c r="C1302" s="11" t="s">
        <v>3211</v>
      </c>
      <c r="D1302" s="125"/>
      <c r="E1302" s="3">
        <v>3</v>
      </c>
      <c r="F1302" s="2">
        <f t="shared" si="20"/>
        <v>0</v>
      </c>
      <c r="H1302" s="78"/>
      <c r="J1302" s="106">
        <v>0.5</v>
      </c>
      <c r="K1302" s="81" t="s">
        <v>3474</v>
      </c>
      <c r="L1302" s="77" t="s">
        <v>3959</v>
      </c>
    </row>
    <row r="1303" spans="2:12" ht="12.75">
      <c r="B1303" s="75"/>
      <c r="C1303" s="13" t="s">
        <v>3212</v>
      </c>
      <c r="D1303" s="125"/>
      <c r="E1303" s="3">
        <v>3</v>
      </c>
      <c r="F1303" s="2">
        <f t="shared" si="20"/>
        <v>0</v>
      </c>
      <c r="H1303" s="78"/>
      <c r="J1303" s="106">
        <v>0.5</v>
      </c>
      <c r="K1303" s="81" t="s">
        <v>3474</v>
      </c>
      <c r="L1303" s="77" t="s">
        <v>3959</v>
      </c>
    </row>
    <row r="1304" spans="2:12" ht="12.75">
      <c r="B1304" s="75"/>
      <c r="C1304" s="13" t="s">
        <v>3213</v>
      </c>
      <c r="D1304" s="125"/>
      <c r="E1304" s="3">
        <v>3</v>
      </c>
      <c r="F1304" s="2">
        <f t="shared" si="20"/>
        <v>0</v>
      </c>
      <c r="H1304" s="78"/>
      <c r="J1304" s="106">
        <v>0.5</v>
      </c>
      <c r="K1304" s="81" t="s">
        <v>3474</v>
      </c>
      <c r="L1304" s="77" t="s">
        <v>3959</v>
      </c>
    </row>
    <row r="1305" spans="2:12" ht="12.75">
      <c r="B1305" s="75"/>
      <c r="C1305" s="11" t="s">
        <v>3214</v>
      </c>
      <c r="D1305" s="125"/>
      <c r="E1305" s="3">
        <v>3</v>
      </c>
      <c r="F1305" s="2">
        <f t="shared" si="20"/>
        <v>0</v>
      </c>
      <c r="H1305" s="78"/>
      <c r="J1305" s="106">
        <v>0.2</v>
      </c>
      <c r="K1305" s="81" t="s">
        <v>3474</v>
      </c>
      <c r="L1305" s="77" t="s">
        <v>3961</v>
      </c>
    </row>
    <row r="1306" spans="2:12" ht="12.75">
      <c r="B1306" s="75"/>
      <c r="C1306" s="11" t="s">
        <v>3215</v>
      </c>
      <c r="D1306" s="125"/>
      <c r="E1306" s="3">
        <v>3</v>
      </c>
      <c r="F1306" s="2">
        <f t="shared" si="20"/>
        <v>0</v>
      </c>
      <c r="G1306" s="78"/>
      <c r="H1306" s="78"/>
      <c r="J1306" s="106">
        <v>0.5</v>
      </c>
      <c r="K1306" s="81" t="s">
        <v>3474</v>
      </c>
      <c r="L1306" s="77" t="s">
        <v>3959</v>
      </c>
    </row>
    <row r="1307" spans="2:12" ht="12.75">
      <c r="B1307" s="75"/>
      <c r="C1307" s="11" t="s">
        <v>3216</v>
      </c>
      <c r="D1307" s="125"/>
      <c r="E1307" s="3">
        <v>3.5</v>
      </c>
      <c r="F1307" s="2">
        <f t="shared" si="20"/>
        <v>0</v>
      </c>
      <c r="G1307" s="78"/>
      <c r="H1307" s="78"/>
      <c r="J1307" s="106">
        <v>0.7</v>
      </c>
      <c r="K1307" s="81" t="s">
        <v>3474</v>
      </c>
      <c r="L1307" s="77" t="s">
        <v>3959</v>
      </c>
    </row>
    <row r="1308" spans="2:12" ht="12.75">
      <c r="B1308" s="75"/>
      <c r="C1308" s="11" t="s">
        <v>3217</v>
      </c>
      <c r="D1308" s="125"/>
      <c r="E1308" s="3">
        <v>3.5</v>
      </c>
      <c r="F1308" s="2">
        <f t="shared" si="20"/>
        <v>0</v>
      </c>
      <c r="G1308" s="78"/>
      <c r="H1308" s="78"/>
      <c r="J1308" s="106">
        <v>0.8</v>
      </c>
      <c r="K1308" s="81" t="s">
        <v>3474</v>
      </c>
      <c r="L1308" s="77" t="s">
        <v>3959</v>
      </c>
    </row>
    <row r="1309" spans="2:12" ht="12.75">
      <c r="B1309" s="75"/>
      <c r="C1309" s="20" t="s">
        <v>3218</v>
      </c>
      <c r="D1309" s="125"/>
      <c r="E1309" s="3">
        <v>4</v>
      </c>
      <c r="F1309" s="2">
        <f t="shared" si="20"/>
        <v>0</v>
      </c>
      <c r="G1309" s="78"/>
      <c r="H1309" s="78"/>
      <c r="J1309" s="106">
        <v>0.5</v>
      </c>
      <c r="K1309" s="81" t="s">
        <v>3474</v>
      </c>
      <c r="L1309" s="77" t="s">
        <v>3792</v>
      </c>
    </row>
    <row r="1310" spans="2:12" ht="12.75">
      <c r="B1310" s="75"/>
      <c r="C1310" s="20" t="s">
        <v>3219</v>
      </c>
      <c r="D1310" s="125"/>
      <c r="E1310" s="3">
        <v>3.5</v>
      </c>
      <c r="F1310" s="2">
        <f t="shared" si="20"/>
        <v>0</v>
      </c>
      <c r="H1310" s="78"/>
      <c r="J1310" s="106">
        <v>0.2</v>
      </c>
      <c r="K1310" s="81" t="s">
        <v>3474</v>
      </c>
      <c r="L1310" s="77" t="s">
        <v>3962</v>
      </c>
    </row>
    <row r="1311" spans="2:12" ht="12.75">
      <c r="B1311" s="75"/>
      <c r="C1311" s="20" t="s">
        <v>3220</v>
      </c>
      <c r="D1311" s="125"/>
      <c r="E1311" s="3">
        <v>3.5</v>
      </c>
      <c r="F1311" s="2">
        <f t="shared" si="20"/>
        <v>0</v>
      </c>
      <c r="H1311" s="78"/>
      <c r="J1311" s="106">
        <v>0.2</v>
      </c>
      <c r="K1311" s="81" t="s">
        <v>3474</v>
      </c>
      <c r="L1311" s="77" t="s">
        <v>3963</v>
      </c>
    </row>
    <row r="1312" spans="2:12" ht="12.75">
      <c r="B1312" s="75"/>
      <c r="C1312" s="20" t="s">
        <v>3221</v>
      </c>
      <c r="D1312" s="125"/>
      <c r="E1312" s="3">
        <v>3.5</v>
      </c>
      <c r="F1312" s="2">
        <f t="shared" si="20"/>
        <v>0</v>
      </c>
      <c r="H1312" s="78"/>
      <c r="J1312" s="106">
        <v>0.2</v>
      </c>
      <c r="K1312" s="81" t="s">
        <v>3474</v>
      </c>
      <c r="L1312" s="77" t="s">
        <v>3964</v>
      </c>
    </row>
    <row r="1313" spans="2:12" ht="12.75">
      <c r="B1313" s="75"/>
      <c r="C1313" s="20" t="s">
        <v>3222</v>
      </c>
      <c r="D1313" s="125"/>
      <c r="E1313" s="3">
        <v>3.5</v>
      </c>
      <c r="F1313" s="2">
        <f t="shared" si="20"/>
        <v>0</v>
      </c>
      <c r="H1313" s="78"/>
      <c r="J1313" s="106">
        <v>0.2</v>
      </c>
      <c r="K1313" s="81" t="s">
        <v>3474</v>
      </c>
      <c r="L1313" s="77" t="s">
        <v>3965</v>
      </c>
    </row>
    <row r="1314" spans="2:12" ht="12.75">
      <c r="B1314" s="75"/>
      <c r="C1314" s="32" t="s">
        <v>1356</v>
      </c>
      <c r="D1314" s="125"/>
      <c r="E1314" s="3">
        <v>3.5</v>
      </c>
      <c r="F1314" s="2">
        <f t="shared" si="20"/>
        <v>0</v>
      </c>
      <c r="H1314" s="78"/>
      <c r="J1314" s="106">
        <v>0.1</v>
      </c>
      <c r="K1314" s="81" t="s">
        <v>3474</v>
      </c>
      <c r="L1314" s="77" t="s">
        <v>3792</v>
      </c>
    </row>
    <row r="1315" spans="2:12" ht="12.75">
      <c r="B1315" s="75"/>
      <c r="C1315" s="11" t="s">
        <v>3223</v>
      </c>
      <c r="D1315" s="125"/>
      <c r="E1315" s="3">
        <v>3.5</v>
      </c>
      <c r="F1315" s="2">
        <f t="shared" si="20"/>
        <v>0</v>
      </c>
      <c r="G1315" s="78"/>
      <c r="H1315" s="78"/>
      <c r="J1315" s="106">
        <v>0.1</v>
      </c>
      <c r="K1315" s="81" t="s">
        <v>3474</v>
      </c>
      <c r="L1315" s="77" t="s">
        <v>3792</v>
      </c>
    </row>
    <row r="1316" spans="2:12" ht="12.75">
      <c r="B1316" s="75"/>
      <c r="C1316" s="11" t="s">
        <v>3224</v>
      </c>
      <c r="D1316" s="125"/>
      <c r="E1316" s="3">
        <v>3.3</v>
      </c>
      <c r="F1316" s="2">
        <f t="shared" si="20"/>
        <v>0</v>
      </c>
      <c r="G1316" s="78"/>
      <c r="H1316" s="78"/>
      <c r="J1316" s="106">
        <v>0.05</v>
      </c>
      <c r="K1316" s="81" t="s">
        <v>3474</v>
      </c>
      <c r="L1316" s="77" t="s">
        <v>3938</v>
      </c>
    </row>
    <row r="1317" spans="1:12" ht="12.75">
      <c r="A1317" s="45">
        <v>1</v>
      </c>
      <c r="B1317" s="75"/>
      <c r="C1317" s="11" t="s">
        <v>3225</v>
      </c>
      <c r="D1317" s="125"/>
      <c r="E1317" s="3">
        <v>3.3</v>
      </c>
      <c r="F1317" s="2">
        <f t="shared" si="20"/>
        <v>0</v>
      </c>
      <c r="H1317" s="78"/>
      <c r="J1317" s="106">
        <v>0.05</v>
      </c>
      <c r="K1317" s="81" t="s">
        <v>3474</v>
      </c>
      <c r="L1317" s="77" t="s">
        <v>3938</v>
      </c>
    </row>
    <row r="1318" spans="1:12" ht="12.75">
      <c r="A1318" s="45">
        <v>1</v>
      </c>
      <c r="B1318" s="75"/>
      <c r="C1318" s="11" t="s">
        <v>3226</v>
      </c>
      <c r="D1318" s="125"/>
      <c r="E1318" s="3">
        <v>3.3</v>
      </c>
      <c r="F1318" s="2">
        <f t="shared" si="20"/>
        <v>0</v>
      </c>
      <c r="H1318" s="78"/>
      <c r="J1318" s="106">
        <v>0.05</v>
      </c>
      <c r="K1318" s="81" t="s">
        <v>3474</v>
      </c>
      <c r="L1318" s="77" t="s">
        <v>3938</v>
      </c>
    </row>
    <row r="1319" spans="1:12" ht="12.75">
      <c r="A1319" s="45">
        <v>1</v>
      </c>
      <c r="B1319" s="75"/>
      <c r="C1319" s="11" t="s">
        <v>3227</v>
      </c>
      <c r="D1319" s="125"/>
      <c r="E1319" s="3">
        <v>3.3</v>
      </c>
      <c r="F1319" s="2">
        <f t="shared" si="20"/>
        <v>0</v>
      </c>
      <c r="H1319" s="78"/>
      <c r="J1319" s="106">
        <v>0.05</v>
      </c>
      <c r="K1319" s="81" t="s">
        <v>3474</v>
      </c>
      <c r="L1319" s="77" t="s">
        <v>3938</v>
      </c>
    </row>
    <row r="1320" spans="2:12" ht="12.75">
      <c r="B1320" s="75"/>
      <c r="C1320" s="11" t="s">
        <v>3228</v>
      </c>
      <c r="D1320" s="125"/>
      <c r="E1320" s="3">
        <v>3.3</v>
      </c>
      <c r="F1320" s="2">
        <f t="shared" si="20"/>
        <v>0</v>
      </c>
      <c r="H1320" s="78"/>
      <c r="J1320" s="106">
        <v>0.05</v>
      </c>
      <c r="K1320" s="81" t="s">
        <v>3474</v>
      </c>
      <c r="L1320" s="77" t="s">
        <v>3938</v>
      </c>
    </row>
    <row r="1321" spans="2:12" ht="12.75">
      <c r="B1321" s="75"/>
      <c r="C1321" s="11" t="s">
        <v>3229</v>
      </c>
      <c r="D1321" s="125"/>
      <c r="E1321" s="3">
        <v>2.8</v>
      </c>
      <c r="F1321" s="2">
        <f t="shared" si="20"/>
        <v>0</v>
      </c>
      <c r="G1321" s="78"/>
      <c r="H1321" s="78"/>
      <c r="J1321" s="106">
        <v>0.2</v>
      </c>
      <c r="K1321" s="81" t="s">
        <v>3474</v>
      </c>
      <c r="L1321" s="77" t="s">
        <v>3792</v>
      </c>
    </row>
    <row r="1322" spans="2:12" ht="12.75">
      <c r="B1322" s="75"/>
      <c r="C1322" s="11" t="s">
        <v>3230</v>
      </c>
      <c r="D1322" s="125"/>
      <c r="E1322" s="3">
        <v>2.8</v>
      </c>
      <c r="F1322" s="2">
        <f t="shared" si="20"/>
        <v>0</v>
      </c>
      <c r="G1322" s="78"/>
      <c r="H1322" s="78"/>
      <c r="J1322" s="106">
        <v>0.1</v>
      </c>
      <c r="K1322" s="81" t="s">
        <v>3474</v>
      </c>
      <c r="L1322" s="77" t="s">
        <v>3792</v>
      </c>
    </row>
    <row r="1323" spans="2:12" ht="12.75">
      <c r="B1323" s="75"/>
      <c r="C1323" s="11" t="s">
        <v>3231</v>
      </c>
      <c r="D1323" s="125"/>
      <c r="E1323" s="3">
        <v>3.7</v>
      </c>
      <c r="F1323" s="2">
        <f t="shared" si="20"/>
        <v>0</v>
      </c>
      <c r="G1323" s="78"/>
      <c r="H1323" s="78"/>
      <c r="J1323" s="106">
        <v>2</v>
      </c>
      <c r="K1323" s="81" t="s">
        <v>3474</v>
      </c>
      <c r="L1323" s="77" t="s">
        <v>3792</v>
      </c>
    </row>
    <row r="1324" spans="2:12" ht="12.75">
      <c r="B1324" s="75"/>
      <c r="C1324" s="11" t="s">
        <v>3232</v>
      </c>
      <c r="D1324" s="125"/>
      <c r="E1324" s="3">
        <v>3.1</v>
      </c>
      <c r="F1324" s="2">
        <f t="shared" si="20"/>
        <v>0</v>
      </c>
      <c r="G1324" s="78"/>
      <c r="H1324" s="78"/>
      <c r="J1324" s="106">
        <v>0.1</v>
      </c>
      <c r="K1324" s="81" t="s">
        <v>3474</v>
      </c>
      <c r="L1324" s="77" t="s">
        <v>3966</v>
      </c>
    </row>
    <row r="1325" spans="2:12" ht="12.75">
      <c r="B1325" s="75"/>
      <c r="C1325" s="11" t="s">
        <v>3233</v>
      </c>
      <c r="D1325" s="125"/>
      <c r="E1325" s="3">
        <v>8.5</v>
      </c>
      <c r="F1325" s="2">
        <f t="shared" si="20"/>
        <v>0</v>
      </c>
      <c r="G1325" s="78"/>
      <c r="H1325" s="78"/>
      <c r="J1325" s="106">
        <v>0.3</v>
      </c>
      <c r="K1325" s="81" t="s">
        <v>3474</v>
      </c>
      <c r="L1325" s="77" t="s">
        <v>3967</v>
      </c>
    </row>
    <row r="1326" spans="2:12" ht="12.75">
      <c r="B1326" s="75"/>
      <c r="C1326" s="11" t="s">
        <v>3234</v>
      </c>
      <c r="D1326" s="125"/>
      <c r="E1326" s="3">
        <v>8.5</v>
      </c>
      <c r="F1326" s="2">
        <f t="shared" si="20"/>
        <v>0</v>
      </c>
      <c r="H1326" s="78"/>
      <c r="J1326" s="106">
        <v>0.3</v>
      </c>
      <c r="K1326" s="81" t="s">
        <v>3474</v>
      </c>
      <c r="L1326" s="77" t="s">
        <v>3967</v>
      </c>
    </row>
    <row r="1327" spans="2:12" ht="12.75">
      <c r="B1327" s="75"/>
      <c r="C1327" s="11" t="s">
        <v>3235</v>
      </c>
      <c r="D1327" s="125"/>
      <c r="E1327" s="3">
        <v>8</v>
      </c>
      <c r="F1327" s="2">
        <f t="shared" si="20"/>
        <v>0</v>
      </c>
      <c r="H1327" s="78"/>
      <c r="J1327" s="106">
        <v>0.3</v>
      </c>
      <c r="K1327" s="81" t="s">
        <v>3474</v>
      </c>
      <c r="L1327" s="77" t="s">
        <v>3967</v>
      </c>
    </row>
    <row r="1328" spans="2:12" ht="12.75">
      <c r="B1328" s="75"/>
      <c r="C1328" s="11" t="s">
        <v>1369</v>
      </c>
      <c r="D1328" s="125"/>
      <c r="E1328" s="3">
        <v>3</v>
      </c>
      <c r="F1328" s="2">
        <f t="shared" si="20"/>
        <v>0</v>
      </c>
      <c r="G1328" s="78"/>
      <c r="H1328" s="78"/>
      <c r="J1328" s="106">
        <v>0.02</v>
      </c>
      <c r="K1328" s="81" t="s">
        <v>3474</v>
      </c>
      <c r="L1328" s="77" t="s">
        <v>3792</v>
      </c>
    </row>
    <row r="1329" spans="2:12" ht="12.75">
      <c r="B1329" s="75"/>
      <c r="C1329" s="11" t="s">
        <v>3236</v>
      </c>
      <c r="D1329" s="125"/>
      <c r="E1329" s="3">
        <v>2.8</v>
      </c>
      <c r="F1329" s="2">
        <f t="shared" si="20"/>
        <v>0</v>
      </c>
      <c r="G1329" s="78"/>
      <c r="H1329" s="78"/>
      <c r="J1329" s="106">
        <v>0.05</v>
      </c>
      <c r="K1329" s="81" t="s">
        <v>3474</v>
      </c>
      <c r="L1329" s="77" t="s">
        <v>3892</v>
      </c>
    </row>
    <row r="1330" spans="2:12" ht="12.75">
      <c r="B1330" s="75"/>
      <c r="C1330" s="11" t="s">
        <v>3237</v>
      </c>
      <c r="D1330" s="125"/>
      <c r="E1330" s="3">
        <v>2.9</v>
      </c>
      <c r="F1330" s="2">
        <f t="shared" si="20"/>
        <v>0</v>
      </c>
      <c r="H1330" s="78"/>
      <c r="J1330" s="106">
        <v>0.01</v>
      </c>
      <c r="K1330" s="81" t="s">
        <v>3474</v>
      </c>
      <c r="L1330" s="77" t="s">
        <v>3968</v>
      </c>
    </row>
    <row r="1331" spans="2:12" ht="12.75">
      <c r="B1331" s="75"/>
      <c r="C1331" s="11" t="s">
        <v>3238</v>
      </c>
      <c r="D1331" s="125"/>
      <c r="E1331" s="3">
        <v>2.9</v>
      </c>
      <c r="F1331" s="2">
        <f t="shared" si="20"/>
        <v>0</v>
      </c>
      <c r="H1331" s="78"/>
      <c r="J1331" s="106">
        <v>0.01</v>
      </c>
      <c r="K1331" s="81" t="s">
        <v>3474</v>
      </c>
      <c r="L1331" s="77" t="s">
        <v>3968</v>
      </c>
    </row>
    <row r="1332" spans="2:12" ht="12.75">
      <c r="B1332" s="75"/>
      <c r="C1332" s="11" t="s">
        <v>3239</v>
      </c>
      <c r="D1332" s="125"/>
      <c r="E1332" s="3">
        <v>2.9</v>
      </c>
      <c r="F1332" s="2">
        <f t="shared" si="20"/>
        <v>0</v>
      </c>
      <c r="H1332" s="78"/>
      <c r="J1332" s="106">
        <v>0.01</v>
      </c>
      <c r="K1332" s="81" t="s">
        <v>3474</v>
      </c>
      <c r="L1332" s="77" t="s">
        <v>3969</v>
      </c>
    </row>
    <row r="1333" spans="2:12" ht="12.75">
      <c r="B1333" s="75"/>
      <c r="C1333" s="11" t="s">
        <v>3240</v>
      </c>
      <c r="D1333" s="125"/>
      <c r="E1333" s="3">
        <v>2.8</v>
      </c>
      <c r="F1333" s="2">
        <f t="shared" si="20"/>
        <v>0</v>
      </c>
      <c r="H1333" s="78"/>
      <c r="J1333" s="106">
        <v>0.01</v>
      </c>
      <c r="K1333" s="81" t="s">
        <v>3474</v>
      </c>
      <c r="L1333" s="77" t="s">
        <v>3970</v>
      </c>
    </row>
    <row r="1334" spans="1:12" ht="12.75">
      <c r="A1334" s="45">
        <v>1</v>
      </c>
      <c r="B1334" s="75"/>
      <c r="C1334" s="11" t="s">
        <v>3241</v>
      </c>
      <c r="D1334" s="125"/>
      <c r="E1334" s="3">
        <v>2.8</v>
      </c>
      <c r="F1334" s="2">
        <f t="shared" si="20"/>
        <v>0</v>
      </c>
      <c r="H1334" s="78"/>
      <c r="J1334" s="106">
        <v>0.05</v>
      </c>
      <c r="K1334" s="81" t="s">
        <v>3474</v>
      </c>
      <c r="L1334" s="77" t="s">
        <v>3892</v>
      </c>
    </row>
    <row r="1335" spans="1:12" ht="12.75">
      <c r="A1335" s="45">
        <v>1</v>
      </c>
      <c r="B1335" s="75"/>
      <c r="C1335" s="11" t="s">
        <v>3242</v>
      </c>
      <c r="D1335" s="125"/>
      <c r="E1335" s="3">
        <v>3.5</v>
      </c>
      <c r="F1335" s="2">
        <f t="shared" si="20"/>
        <v>0</v>
      </c>
      <c r="G1335" s="78"/>
      <c r="H1335" s="78"/>
      <c r="J1335" s="106">
        <v>0.05</v>
      </c>
      <c r="K1335" s="81" t="s">
        <v>3474</v>
      </c>
      <c r="L1335" s="77" t="s">
        <v>3892</v>
      </c>
    </row>
    <row r="1336" spans="1:12" ht="12.75">
      <c r="A1336" s="45">
        <v>1</v>
      </c>
      <c r="B1336" s="75"/>
      <c r="C1336" s="11" t="s">
        <v>3243</v>
      </c>
      <c r="D1336" s="125"/>
      <c r="E1336" s="3">
        <v>2.9</v>
      </c>
      <c r="F1336" s="2">
        <f t="shared" si="20"/>
        <v>0</v>
      </c>
      <c r="H1336" s="78"/>
      <c r="J1336" s="106">
        <v>0.03</v>
      </c>
      <c r="K1336" s="81" t="s">
        <v>3474</v>
      </c>
      <c r="L1336" s="77" t="s">
        <v>3971</v>
      </c>
    </row>
    <row r="1337" spans="2:12" ht="12.75">
      <c r="B1337" s="75"/>
      <c r="C1337" s="11" t="s">
        <v>3244</v>
      </c>
      <c r="D1337" s="125"/>
      <c r="E1337" s="3">
        <v>3.3</v>
      </c>
      <c r="F1337" s="2">
        <f t="shared" si="20"/>
        <v>0</v>
      </c>
      <c r="H1337" s="78"/>
      <c r="J1337" s="106">
        <v>0.03</v>
      </c>
      <c r="K1337" s="81" t="s">
        <v>3474</v>
      </c>
      <c r="L1337" s="77" t="s">
        <v>3972</v>
      </c>
    </row>
    <row r="1338" spans="2:12" ht="12.75">
      <c r="B1338" s="75"/>
      <c r="C1338" s="11" t="s">
        <v>3245</v>
      </c>
      <c r="D1338" s="125"/>
      <c r="E1338" s="3">
        <v>2.5</v>
      </c>
      <c r="F1338" s="2">
        <f t="shared" si="20"/>
        <v>0</v>
      </c>
      <c r="H1338" s="78"/>
      <c r="J1338" s="106">
        <v>0.15</v>
      </c>
      <c r="K1338" s="81" t="s">
        <v>3474</v>
      </c>
      <c r="L1338" s="93" t="s">
        <v>3892</v>
      </c>
    </row>
    <row r="1339" spans="2:12" ht="12" customHeight="1">
      <c r="B1339" s="75"/>
      <c r="C1339" s="11" t="s">
        <v>1384</v>
      </c>
      <c r="D1339" s="125"/>
      <c r="E1339" s="3">
        <v>2.8</v>
      </c>
      <c r="F1339" s="2">
        <f t="shared" si="20"/>
        <v>0</v>
      </c>
      <c r="H1339" s="78"/>
      <c r="J1339" s="106">
        <v>0.3</v>
      </c>
      <c r="K1339" s="81" t="s">
        <v>3474</v>
      </c>
      <c r="L1339" s="93" t="s">
        <v>3973</v>
      </c>
    </row>
    <row r="1340" spans="2:12" ht="12.75">
      <c r="B1340" s="75"/>
      <c r="C1340" s="11" t="s">
        <v>3246</v>
      </c>
      <c r="D1340" s="125"/>
      <c r="E1340" s="3">
        <v>2.8</v>
      </c>
      <c r="F1340" s="2">
        <f t="shared" si="20"/>
        <v>0</v>
      </c>
      <c r="G1340" s="78"/>
      <c r="H1340" s="78"/>
      <c r="J1340" s="106">
        <v>0.2</v>
      </c>
      <c r="K1340" s="81" t="s">
        <v>3474</v>
      </c>
      <c r="L1340" s="93" t="s">
        <v>3792</v>
      </c>
    </row>
    <row r="1341" spans="2:12" ht="12.75">
      <c r="B1341" s="75"/>
      <c r="C1341" s="11" t="s">
        <v>3247</v>
      </c>
      <c r="D1341" s="125"/>
      <c r="E1341" s="3">
        <v>2.8</v>
      </c>
      <c r="F1341" s="2">
        <f t="shared" si="20"/>
        <v>0</v>
      </c>
      <c r="H1341" s="78"/>
      <c r="J1341" s="106">
        <v>0.3</v>
      </c>
      <c r="K1341" s="81" t="s">
        <v>3474</v>
      </c>
      <c r="L1341" s="93" t="s">
        <v>3974</v>
      </c>
    </row>
    <row r="1342" spans="2:12" ht="12.75">
      <c r="B1342" s="75"/>
      <c r="C1342" s="11" t="s">
        <v>3248</v>
      </c>
      <c r="D1342" s="125"/>
      <c r="E1342" s="4">
        <v>2.8</v>
      </c>
      <c r="F1342" s="2">
        <f t="shared" si="20"/>
        <v>0</v>
      </c>
      <c r="H1342" s="78"/>
      <c r="J1342" s="106">
        <v>0.3</v>
      </c>
      <c r="K1342" s="81" t="s">
        <v>3474</v>
      </c>
      <c r="L1342" s="94" t="s">
        <v>3975</v>
      </c>
    </row>
    <row r="1343" spans="2:12" ht="12.75">
      <c r="B1343" s="75"/>
      <c r="C1343" s="11" t="s">
        <v>1390</v>
      </c>
      <c r="D1343" s="125"/>
      <c r="E1343" s="4">
        <v>3.5</v>
      </c>
      <c r="F1343" s="2">
        <f t="shared" si="20"/>
        <v>0</v>
      </c>
      <c r="G1343" s="78"/>
      <c r="H1343" s="95"/>
      <c r="J1343" s="106">
        <v>1</v>
      </c>
      <c r="K1343" s="81" t="s">
        <v>3474</v>
      </c>
      <c r="L1343" s="94" t="s">
        <v>3792</v>
      </c>
    </row>
    <row r="1344" spans="2:12" ht="12.75">
      <c r="B1344" s="75"/>
      <c r="C1344" s="11" t="s">
        <v>3249</v>
      </c>
      <c r="D1344" s="125"/>
      <c r="E1344" s="4">
        <v>2.5</v>
      </c>
      <c r="F1344" s="2">
        <f t="shared" si="20"/>
        <v>0</v>
      </c>
      <c r="G1344" s="78"/>
      <c r="H1344" s="78"/>
      <c r="J1344" s="106">
        <v>0.3</v>
      </c>
      <c r="K1344" s="81" t="s">
        <v>3474</v>
      </c>
      <c r="L1344" s="94" t="s">
        <v>3792</v>
      </c>
    </row>
    <row r="1345" spans="2:12" ht="12.75" customHeight="1">
      <c r="B1345" s="75"/>
      <c r="C1345" s="11" t="s">
        <v>3250</v>
      </c>
      <c r="D1345" s="125"/>
      <c r="E1345" s="4">
        <v>5</v>
      </c>
      <c r="F1345" s="2">
        <f t="shared" si="20"/>
        <v>0</v>
      </c>
      <c r="H1345" s="95"/>
      <c r="J1345" s="106">
        <v>0.4</v>
      </c>
      <c r="K1345" s="81" t="s">
        <v>3474</v>
      </c>
      <c r="L1345" s="94" t="s">
        <v>3792</v>
      </c>
    </row>
    <row r="1346" spans="2:12" ht="12.75">
      <c r="B1346" s="75"/>
      <c r="C1346" s="11" t="s">
        <v>3251</v>
      </c>
      <c r="D1346" s="125"/>
      <c r="E1346" s="4">
        <v>2.8</v>
      </c>
      <c r="F1346" s="2">
        <f t="shared" si="20"/>
        <v>0</v>
      </c>
      <c r="G1346" s="78"/>
      <c r="H1346" s="78"/>
      <c r="J1346" s="106">
        <v>0.05</v>
      </c>
      <c r="K1346" s="81" t="s">
        <v>3474</v>
      </c>
      <c r="L1346" s="94" t="s">
        <v>3892</v>
      </c>
    </row>
    <row r="1347" spans="2:12" ht="12.75">
      <c r="B1347" s="75"/>
      <c r="C1347" s="11" t="s">
        <v>3252</v>
      </c>
      <c r="D1347" s="125"/>
      <c r="E1347" s="4">
        <v>2.8</v>
      </c>
      <c r="F1347" s="2">
        <f t="shared" si="20"/>
        <v>0</v>
      </c>
      <c r="H1347" s="95"/>
      <c r="J1347" s="106">
        <v>0.05</v>
      </c>
      <c r="K1347" s="81" t="s">
        <v>3474</v>
      </c>
      <c r="L1347" s="94" t="s">
        <v>3976</v>
      </c>
    </row>
    <row r="1348" spans="2:12" ht="12.75">
      <c r="B1348" s="75"/>
      <c r="C1348" s="11" t="s">
        <v>3253</v>
      </c>
      <c r="D1348" s="125"/>
      <c r="E1348" s="4">
        <v>4</v>
      </c>
      <c r="F1348" s="2">
        <f t="shared" si="20"/>
        <v>0</v>
      </c>
      <c r="J1348" s="106">
        <v>0.25</v>
      </c>
      <c r="K1348" s="81" t="s">
        <v>3474</v>
      </c>
      <c r="L1348" s="94" t="s">
        <v>3792</v>
      </c>
    </row>
    <row r="1349" spans="2:16" ht="12.75">
      <c r="B1349" s="75"/>
      <c r="C1349" s="11" t="s">
        <v>3254</v>
      </c>
      <c r="D1349" s="125"/>
      <c r="E1349" s="5">
        <v>4</v>
      </c>
      <c r="F1349" s="2">
        <f t="shared" si="20"/>
        <v>0</v>
      </c>
      <c r="G1349" s="78"/>
      <c r="H1349" s="95"/>
      <c r="J1349" s="106">
        <v>0.1</v>
      </c>
      <c r="K1349" s="81" t="s">
        <v>3474</v>
      </c>
      <c r="L1349" s="94" t="s">
        <v>3792</v>
      </c>
      <c r="P1349" s="96"/>
    </row>
    <row r="1350" spans="2:12" ht="12.75">
      <c r="B1350" s="75"/>
      <c r="C1350" s="11" t="s">
        <v>3255</v>
      </c>
      <c r="D1350" s="125"/>
      <c r="E1350" s="4">
        <v>4</v>
      </c>
      <c r="F1350" s="2">
        <f t="shared" si="20"/>
        <v>0</v>
      </c>
      <c r="J1350" s="106">
        <v>0.1</v>
      </c>
      <c r="K1350" s="81" t="s">
        <v>3474</v>
      </c>
      <c r="L1350" s="94" t="s">
        <v>3792</v>
      </c>
    </row>
    <row r="1351" spans="2:12" ht="12.75">
      <c r="B1351" s="75"/>
      <c r="C1351" s="11" t="s">
        <v>3256</v>
      </c>
      <c r="D1351" s="125"/>
      <c r="E1351" s="4">
        <v>4</v>
      </c>
      <c r="F1351" s="2">
        <f t="shared" si="20"/>
        <v>0</v>
      </c>
      <c r="J1351" s="106">
        <v>0.1</v>
      </c>
      <c r="K1351" s="81" t="s">
        <v>3474</v>
      </c>
      <c r="L1351" s="94" t="s">
        <v>3792</v>
      </c>
    </row>
    <row r="1352" spans="1:12" ht="12.75">
      <c r="A1352" s="45">
        <v>1</v>
      </c>
      <c r="B1352" s="75"/>
      <c r="C1352" s="11" t="s">
        <v>3257</v>
      </c>
      <c r="D1352" s="125"/>
      <c r="E1352" s="4">
        <v>4</v>
      </c>
      <c r="F1352" s="2">
        <f t="shared" si="20"/>
        <v>0</v>
      </c>
      <c r="J1352" s="106">
        <v>0.1</v>
      </c>
      <c r="K1352" s="81" t="s">
        <v>3474</v>
      </c>
      <c r="L1352" s="94" t="s">
        <v>3792</v>
      </c>
    </row>
    <row r="1353" spans="1:12" ht="12.75">
      <c r="A1353" s="45">
        <v>1</v>
      </c>
      <c r="B1353" s="75"/>
      <c r="C1353" s="11" t="s">
        <v>3258</v>
      </c>
      <c r="D1353" s="125"/>
      <c r="E1353" s="4">
        <v>3.2</v>
      </c>
      <c r="F1353" s="2">
        <f t="shared" si="20"/>
        <v>0</v>
      </c>
      <c r="G1353" s="78"/>
      <c r="J1353" s="106">
        <v>0.25</v>
      </c>
      <c r="K1353" s="81" t="s">
        <v>3474</v>
      </c>
      <c r="L1353" s="94" t="s">
        <v>3792</v>
      </c>
    </row>
    <row r="1354" spans="1:12" ht="12.75">
      <c r="A1354" s="45">
        <v>1</v>
      </c>
      <c r="B1354" s="75"/>
      <c r="C1354" s="11" t="s">
        <v>3259</v>
      </c>
      <c r="D1354" s="125"/>
      <c r="E1354" s="4">
        <v>3.2</v>
      </c>
      <c r="F1354" s="2">
        <f t="shared" si="20"/>
        <v>0</v>
      </c>
      <c r="G1354" s="78"/>
      <c r="J1354" s="106">
        <v>0.3</v>
      </c>
      <c r="K1354" s="81" t="s">
        <v>3474</v>
      </c>
      <c r="L1354" s="94" t="s">
        <v>3792</v>
      </c>
    </row>
    <row r="1355" spans="2:12" ht="12.75">
      <c r="B1355" s="75"/>
      <c r="C1355" s="11" t="s">
        <v>3260</v>
      </c>
      <c r="D1355" s="125"/>
      <c r="E1355" s="4">
        <v>3.2</v>
      </c>
      <c r="F1355" s="2">
        <f t="shared" si="20"/>
        <v>0</v>
      </c>
      <c r="G1355" s="78"/>
      <c r="J1355" s="106">
        <v>0.3</v>
      </c>
      <c r="K1355" s="81" t="s">
        <v>3474</v>
      </c>
      <c r="L1355" s="94" t="s">
        <v>3792</v>
      </c>
    </row>
    <row r="1356" spans="2:12" ht="12.75">
      <c r="B1356" s="75"/>
      <c r="C1356" s="11" t="s">
        <v>3261</v>
      </c>
      <c r="D1356" s="125"/>
      <c r="E1356" s="4">
        <v>2.8</v>
      </c>
      <c r="F1356" s="2">
        <f aca="true" t="shared" si="21" ref="F1356:F1419">D1356*E1356</f>
        <v>0</v>
      </c>
      <c r="G1356" s="78"/>
      <c r="J1356" s="106">
        <v>0.1</v>
      </c>
      <c r="K1356" s="81" t="s">
        <v>3474</v>
      </c>
      <c r="L1356" s="94" t="s">
        <v>3792</v>
      </c>
    </row>
    <row r="1357" spans="2:12" ht="12.75">
      <c r="B1357" s="75"/>
      <c r="C1357" s="11" t="s">
        <v>3262</v>
      </c>
      <c r="D1357" s="125"/>
      <c r="E1357" s="4">
        <v>2.8</v>
      </c>
      <c r="F1357" s="2">
        <f t="shared" si="21"/>
        <v>0</v>
      </c>
      <c r="J1357" s="106">
        <v>0.1</v>
      </c>
      <c r="K1357" s="81" t="s">
        <v>3474</v>
      </c>
      <c r="L1357" s="94" t="s">
        <v>3892</v>
      </c>
    </row>
    <row r="1358" spans="2:12" ht="12.75">
      <c r="B1358" s="75"/>
      <c r="C1358" s="11" t="s">
        <v>3263</v>
      </c>
      <c r="D1358" s="125"/>
      <c r="E1358" s="4">
        <v>4</v>
      </c>
      <c r="F1358" s="2">
        <f t="shared" si="21"/>
        <v>0</v>
      </c>
      <c r="G1358" s="78"/>
      <c r="J1358" s="106">
        <v>0.05</v>
      </c>
      <c r="K1358" s="81" t="s">
        <v>3474</v>
      </c>
      <c r="L1358" s="94" t="s">
        <v>3792</v>
      </c>
    </row>
    <row r="1359" spans="2:12" ht="12.75">
      <c r="B1359" s="75"/>
      <c r="C1359" s="11" t="s">
        <v>3264</v>
      </c>
      <c r="D1359" s="125"/>
      <c r="E1359" s="4">
        <v>3.5</v>
      </c>
      <c r="F1359" s="2">
        <f t="shared" si="21"/>
        <v>0</v>
      </c>
      <c r="J1359" s="106">
        <v>0.05</v>
      </c>
      <c r="K1359" s="81" t="s">
        <v>3474</v>
      </c>
      <c r="L1359" s="94" t="s">
        <v>3792</v>
      </c>
    </row>
    <row r="1360" spans="2:12" ht="12.75">
      <c r="B1360" s="75"/>
      <c r="C1360" s="11" t="s">
        <v>3265</v>
      </c>
      <c r="D1360" s="125"/>
      <c r="E1360" s="4">
        <v>3.5</v>
      </c>
      <c r="F1360" s="2">
        <f t="shared" si="21"/>
        <v>0</v>
      </c>
      <c r="G1360" s="78"/>
      <c r="J1360" s="106">
        <v>0.05</v>
      </c>
      <c r="K1360" s="81" t="s">
        <v>3474</v>
      </c>
      <c r="L1360" s="94" t="s">
        <v>3792</v>
      </c>
    </row>
    <row r="1361" spans="2:12" ht="12.75">
      <c r="B1361" s="75"/>
      <c r="C1361" s="11" t="s">
        <v>3266</v>
      </c>
      <c r="D1361" s="125"/>
      <c r="E1361" s="4">
        <v>3.5</v>
      </c>
      <c r="F1361" s="2">
        <f t="shared" si="21"/>
        <v>0</v>
      </c>
      <c r="J1361" s="106">
        <v>0.01</v>
      </c>
      <c r="K1361" s="81" t="s">
        <v>3474</v>
      </c>
      <c r="L1361" s="94" t="s">
        <v>3977</v>
      </c>
    </row>
    <row r="1362" spans="2:12" ht="12.75">
      <c r="B1362" s="75"/>
      <c r="C1362" s="11" t="s">
        <v>3267</v>
      </c>
      <c r="D1362" s="125"/>
      <c r="E1362" s="4">
        <v>3.5</v>
      </c>
      <c r="F1362" s="2">
        <f t="shared" si="21"/>
        <v>0</v>
      </c>
      <c r="J1362" s="106">
        <v>0.01</v>
      </c>
      <c r="K1362" s="81" t="s">
        <v>3474</v>
      </c>
      <c r="L1362" s="94" t="s">
        <v>3977</v>
      </c>
    </row>
    <row r="1363" spans="2:12" ht="12.75">
      <c r="B1363" s="75"/>
      <c r="C1363" s="11" t="s">
        <v>3268</v>
      </c>
      <c r="D1363" s="125"/>
      <c r="E1363" s="4">
        <v>3.5</v>
      </c>
      <c r="F1363" s="2">
        <f t="shared" si="21"/>
        <v>0</v>
      </c>
      <c r="J1363" s="106">
        <v>0.01</v>
      </c>
      <c r="K1363" s="81" t="s">
        <v>3474</v>
      </c>
      <c r="L1363" s="94" t="s">
        <v>3978</v>
      </c>
    </row>
    <row r="1364" spans="2:12" ht="12.75">
      <c r="B1364" s="75"/>
      <c r="C1364" s="11" t="s">
        <v>3269</v>
      </c>
      <c r="D1364" s="125"/>
      <c r="E1364" s="4">
        <v>3</v>
      </c>
      <c r="F1364" s="2">
        <f t="shared" si="21"/>
        <v>0</v>
      </c>
      <c r="J1364" s="106">
        <v>0.25</v>
      </c>
      <c r="K1364" s="81" t="s">
        <v>3474</v>
      </c>
      <c r="L1364" s="94" t="s">
        <v>3892</v>
      </c>
    </row>
    <row r="1365" spans="2:12" ht="12.75">
      <c r="B1365" s="75"/>
      <c r="C1365" s="11" t="s">
        <v>3270</v>
      </c>
      <c r="D1365" s="125"/>
      <c r="E1365" s="4">
        <v>3</v>
      </c>
      <c r="F1365" s="2">
        <f t="shared" si="21"/>
        <v>0</v>
      </c>
      <c r="G1365" s="78"/>
      <c r="J1365" s="106">
        <v>0.3</v>
      </c>
      <c r="K1365" s="81" t="s">
        <v>3474</v>
      </c>
      <c r="L1365" s="94" t="s">
        <v>3979</v>
      </c>
    </row>
    <row r="1366" spans="2:12" ht="12.75">
      <c r="B1366" s="75"/>
      <c r="C1366" s="11" t="s">
        <v>3271</v>
      </c>
      <c r="D1366" s="125"/>
      <c r="E1366" s="4">
        <v>2.8</v>
      </c>
      <c r="F1366" s="2">
        <f t="shared" si="21"/>
        <v>0</v>
      </c>
      <c r="G1366" s="78"/>
      <c r="J1366" s="106">
        <v>0.1</v>
      </c>
      <c r="K1366" s="81" t="s">
        <v>3474</v>
      </c>
      <c r="L1366" s="94" t="s">
        <v>3792</v>
      </c>
    </row>
    <row r="1367" spans="2:12" ht="12.75">
      <c r="B1367" s="75"/>
      <c r="C1367" s="11" t="s">
        <v>3272</v>
      </c>
      <c r="D1367" s="125"/>
      <c r="E1367" s="4">
        <v>3</v>
      </c>
      <c r="F1367" s="2">
        <f t="shared" si="21"/>
        <v>0</v>
      </c>
      <c r="J1367" s="106">
        <v>0.2</v>
      </c>
      <c r="K1367" s="81" t="s">
        <v>3474</v>
      </c>
      <c r="L1367" s="94" t="s">
        <v>3792</v>
      </c>
    </row>
    <row r="1368" spans="2:12" ht="12.75">
      <c r="B1368" s="75"/>
      <c r="C1368" s="11" t="s">
        <v>3273</v>
      </c>
      <c r="D1368" s="125"/>
      <c r="E1368" s="4">
        <v>3</v>
      </c>
      <c r="F1368" s="2">
        <f t="shared" si="21"/>
        <v>0</v>
      </c>
      <c r="J1368" s="106">
        <v>0.2</v>
      </c>
      <c r="K1368" s="81" t="s">
        <v>3474</v>
      </c>
      <c r="L1368" s="94" t="s">
        <v>3792</v>
      </c>
    </row>
    <row r="1369" spans="2:12" ht="12.75">
      <c r="B1369" s="75"/>
      <c r="C1369" s="11" t="s">
        <v>3274</v>
      </c>
      <c r="D1369" s="125"/>
      <c r="E1369" s="4">
        <v>4.5</v>
      </c>
      <c r="F1369" s="2">
        <f t="shared" si="21"/>
        <v>0</v>
      </c>
      <c r="G1369" s="78"/>
      <c r="J1369" s="106">
        <v>0.5</v>
      </c>
      <c r="K1369" s="81" t="s">
        <v>3474</v>
      </c>
      <c r="L1369" s="94" t="s">
        <v>3892</v>
      </c>
    </row>
    <row r="1370" spans="1:12" ht="12.75">
      <c r="A1370" s="45">
        <v>1</v>
      </c>
      <c r="B1370" s="75"/>
      <c r="C1370" s="11" t="s">
        <v>3275</v>
      </c>
      <c r="D1370" s="125"/>
      <c r="E1370" s="4">
        <v>3</v>
      </c>
      <c r="F1370" s="2">
        <f t="shared" si="21"/>
        <v>0</v>
      </c>
      <c r="J1370" s="106">
        <v>0.5</v>
      </c>
      <c r="K1370" s="81" t="s">
        <v>3474</v>
      </c>
      <c r="L1370" s="94" t="s">
        <v>3792</v>
      </c>
    </row>
    <row r="1371" spans="1:12" ht="12.75">
      <c r="A1371" s="45">
        <v>1</v>
      </c>
      <c r="B1371" s="75"/>
      <c r="C1371" s="11" t="s">
        <v>3276</v>
      </c>
      <c r="D1371" s="125"/>
      <c r="E1371" s="4">
        <v>2.8</v>
      </c>
      <c r="F1371" s="2">
        <f t="shared" si="21"/>
        <v>0</v>
      </c>
      <c r="G1371" s="78"/>
      <c r="J1371" s="106">
        <v>0.1</v>
      </c>
      <c r="K1371" s="81" t="s">
        <v>3474</v>
      </c>
      <c r="L1371" s="94" t="s">
        <v>3792</v>
      </c>
    </row>
    <row r="1372" spans="1:12" ht="12.75">
      <c r="A1372" s="45">
        <v>1</v>
      </c>
      <c r="B1372" s="75"/>
      <c r="C1372" s="11" t="s">
        <v>3277</v>
      </c>
      <c r="D1372" s="125"/>
      <c r="E1372" s="4">
        <v>4</v>
      </c>
      <c r="F1372" s="2">
        <f t="shared" si="21"/>
        <v>0</v>
      </c>
      <c r="G1372" s="78"/>
      <c r="J1372" s="106">
        <v>0.1</v>
      </c>
      <c r="K1372" s="81" t="s">
        <v>3474</v>
      </c>
      <c r="L1372" s="94" t="s">
        <v>3892</v>
      </c>
    </row>
    <row r="1373" spans="2:12" ht="12.75">
      <c r="B1373" s="75"/>
      <c r="C1373" s="11" t="s">
        <v>3278</v>
      </c>
      <c r="D1373" s="125"/>
      <c r="E1373" s="4">
        <v>3</v>
      </c>
      <c r="F1373" s="2">
        <f t="shared" si="21"/>
        <v>0</v>
      </c>
      <c r="G1373" s="78"/>
      <c r="J1373" s="106">
        <v>0.05</v>
      </c>
      <c r="K1373" s="81" t="s">
        <v>3474</v>
      </c>
      <c r="L1373" s="94" t="s">
        <v>3792</v>
      </c>
    </row>
    <row r="1374" spans="2:12" ht="12.75">
      <c r="B1374" s="75"/>
      <c r="C1374" s="11" t="s">
        <v>3279</v>
      </c>
      <c r="D1374" s="125"/>
      <c r="E1374" s="4">
        <v>4</v>
      </c>
      <c r="F1374" s="2">
        <f t="shared" si="21"/>
        <v>0</v>
      </c>
      <c r="G1374" s="78"/>
      <c r="J1374" s="106">
        <v>0.5</v>
      </c>
      <c r="K1374" s="81" t="s">
        <v>3474</v>
      </c>
      <c r="L1374" s="94" t="s">
        <v>3792</v>
      </c>
    </row>
    <row r="1375" spans="2:12" ht="12.75">
      <c r="B1375" s="75"/>
      <c r="C1375" s="11" t="s">
        <v>3280</v>
      </c>
      <c r="D1375" s="125"/>
      <c r="E1375" s="4">
        <v>3.5</v>
      </c>
      <c r="F1375" s="2">
        <f t="shared" si="21"/>
        <v>0</v>
      </c>
      <c r="G1375" s="78"/>
      <c r="J1375" s="106">
        <v>0.3</v>
      </c>
      <c r="K1375" s="81" t="s">
        <v>3474</v>
      </c>
      <c r="L1375" s="94" t="s">
        <v>3792</v>
      </c>
    </row>
    <row r="1376" spans="2:12" ht="12.75">
      <c r="B1376" s="75"/>
      <c r="C1376" s="11" t="s">
        <v>3281</v>
      </c>
      <c r="D1376" s="125"/>
      <c r="E1376" s="4">
        <v>3</v>
      </c>
      <c r="F1376" s="2">
        <f t="shared" si="21"/>
        <v>0</v>
      </c>
      <c r="G1376" s="78"/>
      <c r="J1376" s="106">
        <v>0.05</v>
      </c>
      <c r="K1376" s="81" t="s">
        <v>3474</v>
      </c>
      <c r="L1376" s="94" t="s">
        <v>3954</v>
      </c>
    </row>
    <row r="1377" spans="2:12" ht="12.75">
      <c r="B1377" s="75"/>
      <c r="C1377" s="11" t="s">
        <v>3282</v>
      </c>
      <c r="D1377" s="125"/>
      <c r="E1377" s="4">
        <v>3</v>
      </c>
      <c r="F1377" s="2">
        <f t="shared" si="21"/>
        <v>0</v>
      </c>
      <c r="J1377" s="106">
        <v>0.03</v>
      </c>
      <c r="K1377" s="81" t="s">
        <v>3474</v>
      </c>
      <c r="L1377" s="94" t="s">
        <v>3980</v>
      </c>
    </row>
    <row r="1378" spans="2:12" ht="12.75">
      <c r="B1378" s="75"/>
      <c r="C1378" s="11" t="s">
        <v>3283</v>
      </c>
      <c r="D1378" s="125"/>
      <c r="E1378" s="4">
        <v>3</v>
      </c>
      <c r="F1378" s="2">
        <f t="shared" si="21"/>
        <v>0</v>
      </c>
      <c r="J1378" s="106">
        <v>0.03</v>
      </c>
      <c r="K1378" s="81" t="s">
        <v>3474</v>
      </c>
      <c r="L1378" s="94" t="s">
        <v>3980</v>
      </c>
    </row>
    <row r="1379" spans="2:12" ht="12.75">
      <c r="B1379" s="75"/>
      <c r="C1379" s="11" t="s">
        <v>3284</v>
      </c>
      <c r="D1379" s="125"/>
      <c r="E1379" s="4">
        <v>3</v>
      </c>
      <c r="F1379" s="2">
        <f t="shared" si="21"/>
        <v>0</v>
      </c>
      <c r="J1379" s="106">
        <v>0.03</v>
      </c>
      <c r="K1379" s="81" t="s">
        <v>3474</v>
      </c>
      <c r="L1379" s="94" t="s">
        <v>3980</v>
      </c>
    </row>
    <row r="1380" spans="2:12" ht="12.75">
      <c r="B1380" s="75"/>
      <c r="C1380" s="11" t="s">
        <v>3285</v>
      </c>
      <c r="D1380" s="125"/>
      <c r="E1380" s="4">
        <v>3.8</v>
      </c>
      <c r="F1380" s="2">
        <f t="shared" si="21"/>
        <v>0</v>
      </c>
      <c r="G1380" s="78"/>
      <c r="J1380" s="106">
        <v>0.1</v>
      </c>
      <c r="K1380" s="81" t="s">
        <v>3474</v>
      </c>
      <c r="L1380" s="94" t="s">
        <v>3892</v>
      </c>
    </row>
    <row r="1381" spans="2:12" ht="12.75">
      <c r="B1381" s="75"/>
      <c r="C1381" s="11" t="s">
        <v>3286</v>
      </c>
      <c r="D1381" s="125"/>
      <c r="E1381" s="4">
        <v>2.8</v>
      </c>
      <c r="F1381" s="2">
        <f t="shared" si="21"/>
        <v>0</v>
      </c>
      <c r="G1381" s="78"/>
      <c r="J1381" s="106">
        <v>1.5</v>
      </c>
      <c r="K1381" s="81" t="s">
        <v>3474</v>
      </c>
      <c r="L1381" s="94" t="s">
        <v>3792</v>
      </c>
    </row>
    <row r="1382" spans="2:12" ht="12.75">
      <c r="B1382" s="75"/>
      <c r="C1382" s="11" t="s">
        <v>3287</v>
      </c>
      <c r="D1382" s="125"/>
      <c r="E1382" s="4">
        <v>8.5</v>
      </c>
      <c r="F1382" s="2">
        <f t="shared" si="21"/>
        <v>0</v>
      </c>
      <c r="G1382" s="78"/>
      <c r="J1382" s="106">
        <v>10</v>
      </c>
      <c r="K1382" s="81" t="s">
        <v>3474</v>
      </c>
      <c r="L1382" s="94" t="s">
        <v>3792</v>
      </c>
    </row>
    <row r="1383" spans="2:12" ht="12.75">
      <c r="B1383" s="75"/>
      <c r="C1383" s="11" t="s">
        <v>3288</v>
      </c>
      <c r="D1383" s="125"/>
      <c r="E1383" s="4">
        <v>3.2</v>
      </c>
      <c r="F1383" s="2">
        <f t="shared" si="21"/>
        <v>0</v>
      </c>
      <c r="J1383" s="106">
        <v>0.1</v>
      </c>
      <c r="K1383" s="81" t="s">
        <v>3474</v>
      </c>
      <c r="L1383" s="94" t="s">
        <v>3981</v>
      </c>
    </row>
    <row r="1384" spans="2:12" ht="12.75">
      <c r="B1384" s="75"/>
      <c r="C1384" s="11" t="s">
        <v>3289</v>
      </c>
      <c r="D1384" s="125"/>
      <c r="E1384" s="4">
        <v>4.5</v>
      </c>
      <c r="F1384" s="2">
        <f t="shared" si="21"/>
        <v>0</v>
      </c>
      <c r="G1384" s="78"/>
      <c r="J1384" s="106">
        <v>1</v>
      </c>
      <c r="K1384" s="81" t="s">
        <v>3474</v>
      </c>
      <c r="L1384" s="94" t="s">
        <v>3792</v>
      </c>
    </row>
    <row r="1385" spans="2:12" ht="12.75">
      <c r="B1385" s="75"/>
      <c r="C1385" s="11" t="s">
        <v>3290</v>
      </c>
      <c r="D1385" s="125"/>
      <c r="E1385" s="4">
        <v>4.5</v>
      </c>
      <c r="F1385" s="2">
        <f t="shared" si="21"/>
        <v>0</v>
      </c>
      <c r="G1385" s="78"/>
      <c r="J1385" s="106">
        <v>1</v>
      </c>
      <c r="K1385" s="81" t="s">
        <v>3474</v>
      </c>
      <c r="L1385" s="94" t="s">
        <v>3792</v>
      </c>
    </row>
    <row r="1386" spans="2:12" ht="12.75">
      <c r="B1386" s="75"/>
      <c r="C1386" s="11" t="s">
        <v>3291</v>
      </c>
      <c r="D1386" s="125"/>
      <c r="E1386" s="4">
        <v>4.5</v>
      </c>
      <c r="F1386" s="2">
        <f t="shared" si="21"/>
        <v>0</v>
      </c>
      <c r="G1386" s="78"/>
      <c r="J1386" s="106">
        <v>1</v>
      </c>
      <c r="K1386" s="81" t="s">
        <v>3474</v>
      </c>
      <c r="L1386" s="94" t="s">
        <v>3982</v>
      </c>
    </row>
    <row r="1387" spans="2:12" ht="12.75">
      <c r="B1387" s="75"/>
      <c r="C1387" s="11" t="s">
        <v>3292</v>
      </c>
      <c r="D1387" s="125"/>
      <c r="E1387" s="4">
        <v>4.5</v>
      </c>
      <c r="F1387" s="2">
        <f t="shared" si="21"/>
        <v>0</v>
      </c>
      <c r="G1387" s="78"/>
      <c r="J1387" s="106">
        <v>1</v>
      </c>
      <c r="K1387" s="81" t="s">
        <v>3474</v>
      </c>
      <c r="L1387" s="94" t="s">
        <v>3792</v>
      </c>
    </row>
    <row r="1388" spans="1:12" ht="12.75">
      <c r="A1388" s="45">
        <v>1</v>
      </c>
      <c r="B1388" s="75"/>
      <c r="C1388" s="11" t="s">
        <v>3293</v>
      </c>
      <c r="D1388" s="125"/>
      <c r="E1388" s="4">
        <v>4.5</v>
      </c>
      <c r="F1388" s="2">
        <f t="shared" si="21"/>
        <v>0</v>
      </c>
      <c r="G1388" s="78"/>
      <c r="J1388" s="106">
        <v>1</v>
      </c>
      <c r="K1388" s="81" t="s">
        <v>3474</v>
      </c>
      <c r="L1388" s="94" t="s">
        <v>3792</v>
      </c>
    </row>
    <row r="1389" spans="1:12" ht="12.75">
      <c r="A1389" s="45">
        <v>1</v>
      </c>
      <c r="B1389" s="75"/>
      <c r="C1389" s="11" t="s">
        <v>3294</v>
      </c>
      <c r="D1389" s="125"/>
      <c r="E1389" s="4">
        <v>3.8</v>
      </c>
      <c r="F1389" s="2">
        <f t="shared" si="21"/>
        <v>0</v>
      </c>
      <c r="G1389" s="78"/>
      <c r="J1389" s="106">
        <v>1</v>
      </c>
      <c r="K1389" s="81" t="s">
        <v>3474</v>
      </c>
      <c r="L1389" s="94" t="s">
        <v>3792</v>
      </c>
    </row>
    <row r="1390" spans="1:12" ht="12.75">
      <c r="A1390" s="45">
        <v>1</v>
      </c>
      <c r="B1390" s="75"/>
      <c r="C1390" s="11" t="s">
        <v>3295</v>
      </c>
      <c r="D1390" s="125"/>
      <c r="E1390" s="4">
        <v>3.8</v>
      </c>
      <c r="F1390" s="2">
        <f t="shared" si="21"/>
        <v>0</v>
      </c>
      <c r="G1390" s="78"/>
      <c r="J1390" s="106">
        <v>1</v>
      </c>
      <c r="K1390" s="81" t="s">
        <v>3474</v>
      </c>
      <c r="L1390" s="94" t="s">
        <v>3967</v>
      </c>
    </row>
    <row r="1391" spans="2:12" ht="12.75">
      <c r="B1391" s="75"/>
      <c r="C1391" s="11" t="s">
        <v>3296</v>
      </c>
      <c r="D1391" s="125"/>
      <c r="E1391" s="4">
        <v>7</v>
      </c>
      <c r="F1391" s="2">
        <f t="shared" si="21"/>
        <v>0</v>
      </c>
      <c r="J1391" s="106">
        <v>1</v>
      </c>
      <c r="K1391" s="81" t="s">
        <v>3474</v>
      </c>
      <c r="L1391" s="94" t="s">
        <v>3887</v>
      </c>
    </row>
    <row r="1392" spans="2:12" ht="12.75">
      <c r="B1392" s="75"/>
      <c r="C1392" s="11" t="s">
        <v>3297</v>
      </c>
      <c r="D1392" s="125"/>
      <c r="E1392" s="4">
        <v>3.2</v>
      </c>
      <c r="F1392" s="2">
        <f t="shared" si="21"/>
        <v>0</v>
      </c>
      <c r="G1392" s="78"/>
      <c r="J1392" s="106">
        <v>0.15</v>
      </c>
      <c r="K1392" s="81" t="s">
        <v>3474</v>
      </c>
      <c r="L1392" s="94" t="s">
        <v>3892</v>
      </c>
    </row>
    <row r="1393" spans="2:12" ht="12.75">
      <c r="B1393" s="75"/>
      <c r="C1393" s="11" t="s">
        <v>3298</v>
      </c>
      <c r="D1393" s="125"/>
      <c r="E1393" s="4">
        <v>3</v>
      </c>
      <c r="F1393" s="2">
        <f t="shared" si="21"/>
        <v>0</v>
      </c>
      <c r="J1393" s="106">
        <v>0.1</v>
      </c>
      <c r="K1393" s="81" t="s">
        <v>3474</v>
      </c>
      <c r="L1393" s="94" t="s">
        <v>3892</v>
      </c>
    </row>
    <row r="1394" spans="2:12" ht="12.75">
      <c r="B1394" s="75"/>
      <c r="C1394" s="11" t="s">
        <v>3299</v>
      </c>
      <c r="D1394" s="125"/>
      <c r="E1394" s="4">
        <v>3</v>
      </c>
      <c r="F1394" s="2">
        <f t="shared" si="21"/>
        <v>0</v>
      </c>
      <c r="J1394" s="106">
        <v>0.03</v>
      </c>
      <c r="K1394" s="81" t="s">
        <v>3474</v>
      </c>
      <c r="L1394" s="94" t="s">
        <v>3887</v>
      </c>
    </row>
    <row r="1395" spans="2:12" ht="12.75">
      <c r="B1395" s="75"/>
      <c r="C1395" s="11" t="s">
        <v>3300</v>
      </c>
      <c r="D1395" s="125"/>
      <c r="E1395" s="4">
        <v>2.5</v>
      </c>
      <c r="F1395" s="2">
        <f t="shared" si="21"/>
        <v>0</v>
      </c>
      <c r="J1395" s="106">
        <v>0.15</v>
      </c>
      <c r="K1395" s="81" t="s">
        <v>3474</v>
      </c>
      <c r="L1395" s="94" t="s">
        <v>3887</v>
      </c>
    </row>
    <row r="1396" spans="2:12" ht="12.75">
      <c r="B1396" s="75"/>
      <c r="C1396" s="11" t="s">
        <v>3301</v>
      </c>
      <c r="D1396" s="125"/>
      <c r="E1396" s="4">
        <v>2.5</v>
      </c>
      <c r="F1396" s="2">
        <f t="shared" si="21"/>
        <v>0</v>
      </c>
      <c r="J1396" s="106">
        <v>0.15</v>
      </c>
      <c r="K1396" s="81" t="s">
        <v>3474</v>
      </c>
      <c r="L1396" s="94" t="s">
        <v>3892</v>
      </c>
    </row>
    <row r="1397" spans="2:12" ht="12.75">
      <c r="B1397" s="75"/>
      <c r="C1397" s="11" t="s">
        <v>3302</v>
      </c>
      <c r="D1397" s="125"/>
      <c r="E1397" s="4">
        <v>2.5</v>
      </c>
      <c r="F1397" s="2">
        <f t="shared" si="21"/>
        <v>0</v>
      </c>
      <c r="G1397" s="78"/>
      <c r="J1397" s="106">
        <v>0.2</v>
      </c>
      <c r="K1397" s="81" t="s">
        <v>3474</v>
      </c>
      <c r="L1397" s="94" t="s">
        <v>3792</v>
      </c>
    </row>
    <row r="1398" spans="2:12" ht="12.75">
      <c r="B1398" s="75"/>
      <c r="C1398" s="11" t="s">
        <v>3303</v>
      </c>
      <c r="D1398" s="125"/>
      <c r="E1398" s="4">
        <v>2.5</v>
      </c>
      <c r="F1398" s="2">
        <f t="shared" si="21"/>
        <v>0</v>
      </c>
      <c r="J1398" s="106">
        <v>0.15</v>
      </c>
      <c r="K1398" s="81" t="s">
        <v>3474</v>
      </c>
      <c r="L1398" s="94" t="s">
        <v>3983</v>
      </c>
    </row>
    <row r="1399" spans="2:12" ht="12.75">
      <c r="B1399" s="75"/>
      <c r="C1399" s="11" t="s">
        <v>3304</v>
      </c>
      <c r="D1399" s="125"/>
      <c r="E1399" s="4">
        <v>2.5</v>
      </c>
      <c r="F1399" s="2">
        <f t="shared" si="21"/>
        <v>0</v>
      </c>
      <c r="J1399" s="106">
        <v>0.15</v>
      </c>
      <c r="K1399" s="81" t="s">
        <v>3474</v>
      </c>
      <c r="L1399" s="94" t="s">
        <v>3983</v>
      </c>
    </row>
    <row r="1400" spans="2:12" ht="12.75">
      <c r="B1400" s="75"/>
      <c r="C1400" s="11" t="s">
        <v>3305</v>
      </c>
      <c r="D1400" s="125"/>
      <c r="E1400" s="4">
        <v>3.2</v>
      </c>
      <c r="F1400" s="2">
        <f t="shared" si="21"/>
        <v>0</v>
      </c>
      <c r="G1400" s="78"/>
      <c r="J1400" s="106">
        <v>0.02</v>
      </c>
      <c r="K1400" s="81" t="s">
        <v>3474</v>
      </c>
      <c r="L1400" s="94" t="s">
        <v>3792</v>
      </c>
    </row>
    <row r="1401" spans="2:12" ht="12.75">
      <c r="B1401" s="75"/>
      <c r="C1401" s="11" t="s">
        <v>3306</v>
      </c>
      <c r="D1401" s="125"/>
      <c r="E1401" s="4">
        <v>4.2</v>
      </c>
      <c r="F1401" s="2">
        <f t="shared" si="21"/>
        <v>0</v>
      </c>
      <c r="J1401" s="106">
        <v>0.1</v>
      </c>
      <c r="K1401" s="81" t="s">
        <v>3474</v>
      </c>
      <c r="L1401" s="94" t="s">
        <v>3984</v>
      </c>
    </row>
    <row r="1402" spans="2:12" ht="12.75">
      <c r="B1402" s="75"/>
      <c r="C1402" s="11" t="s">
        <v>3307</v>
      </c>
      <c r="D1402" s="125"/>
      <c r="E1402" s="4">
        <v>5.7</v>
      </c>
      <c r="F1402" s="2">
        <f t="shared" si="21"/>
        <v>0</v>
      </c>
      <c r="J1402" s="106">
        <v>0.1</v>
      </c>
      <c r="K1402" s="81" t="s">
        <v>3474</v>
      </c>
      <c r="L1402" s="94" t="s">
        <v>3985</v>
      </c>
    </row>
    <row r="1403" spans="2:12" ht="12.75">
      <c r="B1403" s="75"/>
      <c r="C1403" s="11" t="s">
        <v>3308</v>
      </c>
      <c r="D1403" s="125"/>
      <c r="E1403" s="4">
        <v>3.2</v>
      </c>
      <c r="F1403" s="2">
        <f t="shared" si="21"/>
        <v>0</v>
      </c>
      <c r="J1403" s="106">
        <v>0.05</v>
      </c>
      <c r="K1403" s="81" t="s">
        <v>3474</v>
      </c>
      <c r="L1403" s="94" t="s">
        <v>3986</v>
      </c>
    </row>
    <row r="1404" spans="1:12" ht="12.75">
      <c r="A1404" s="45">
        <v>1</v>
      </c>
      <c r="B1404" s="75"/>
      <c r="C1404" s="11" t="s">
        <v>3309</v>
      </c>
      <c r="D1404" s="125"/>
      <c r="E1404" s="4">
        <v>2.5</v>
      </c>
      <c r="F1404" s="2">
        <f t="shared" si="21"/>
        <v>0</v>
      </c>
      <c r="G1404" s="78"/>
      <c r="J1404" s="106">
        <v>0.1</v>
      </c>
      <c r="K1404" s="81" t="s">
        <v>3474</v>
      </c>
      <c r="L1404" s="94" t="s">
        <v>3792</v>
      </c>
    </row>
    <row r="1405" spans="1:12" ht="12.75">
      <c r="A1405" s="45">
        <v>1</v>
      </c>
      <c r="B1405" s="75"/>
      <c r="C1405" s="11" t="s">
        <v>3310</v>
      </c>
      <c r="D1405" s="125"/>
      <c r="E1405" s="4">
        <v>3</v>
      </c>
      <c r="F1405" s="2">
        <f t="shared" si="21"/>
        <v>0</v>
      </c>
      <c r="G1405" s="78"/>
      <c r="J1405" s="106">
        <v>0.1</v>
      </c>
      <c r="K1405" s="81" t="s">
        <v>3474</v>
      </c>
      <c r="L1405" s="94" t="s">
        <v>3887</v>
      </c>
    </row>
    <row r="1406" spans="1:12" ht="12.75">
      <c r="A1406" s="45">
        <v>1</v>
      </c>
      <c r="B1406" s="75"/>
      <c r="C1406" s="11" t="s">
        <v>3311</v>
      </c>
      <c r="D1406" s="125"/>
      <c r="E1406" s="4">
        <v>3</v>
      </c>
      <c r="F1406" s="2">
        <f t="shared" si="21"/>
        <v>0</v>
      </c>
      <c r="J1406" s="106">
        <v>0.05</v>
      </c>
      <c r="K1406" s="81" t="s">
        <v>3474</v>
      </c>
      <c r="L1406" s="94" t="s">
        <v>3792</v>
      </c>
    </row>
    <row r="1407" spans="2:12" ht="12.75">
      <c r="B1407" s="75"/>
      <c r="C1407" s="11" t="s">
        <v>3312</v>
      </c>
      <c r="D1407" s="125"/>
      <c r="E1407" s="4">
        <v>2.5</v>
      </c>
      <c r="F1407" s="2">
        <f t="shared" si="21"/>
        <v>0</v>
      </c>
      <c r="G1407" s="78"/>
      <c r="J1407" s="106">
        <v>0.1</v>
      </c>
      <c r="K1407" s="81" t="s">
        <v>3474</v>
      </c>
      <c r="L1407" s="94" t="s">
        <v>3987</v>
      </c>
    </row>
    <row r="1408" spans="2:12" ht="12.75">
      <c r="B1408" s="75"/>
      <c r="C1408" s="11" t="s">
        <v>3313</v>
      </c>
      <c r="D1408" s="125"/>
      <c r="E1408" s="4">
        <v>2.5</v>
      </c>
      <c r="F1408" s="2">
        <f t="shared" si="21"/>
        <v>0</v>
      </c>
      <c r="G1408" s="78"/>
      <c r="J1408" s="106">
        <v>0.05</v>
      </c>
      <c r="K1408" s="81" t="s">
        <v>3474</v>
      </c>
      <c r="L1408" s="94" t="s">
        <v>3792</v>
      </c>
    </row>
    <row r="1409" spans="2:12" ht="12.75">
      <c r="B1409" s="75"/>
      <c r="C1409" s="11" t="s">
        <v>3314</v>
      </c>
      <c r="D1409" s="125"/>
      <c r="E1409" s="4">
        <v>3</v>
      </c>
      <c r="F1409" s="2">
        <f t="shared" si="21"/>
        <v>0</v>
      </c>
      <c r="J1409" s="106">
        <v>0.05</v>
      </c>
      <c r="K1409" s="81" t="s">
        <v>3474</v>
      </c>
      <c r="L1409" s="94" t="s">
        <v>3887</v>
      </c>
    </row>
    <row r="1410" spans="2:12" ht="12.75">
      <c r="B1410" s="75"/>
      <c r="C1410" s="11" t="s">
        <v>3315</v>
      </c>
      <c r="D1410" s="125"/>
      <c r="E1410" s="4">
        <v>2.5</v>
      </c>
      <c r="F1410" s="2">
        <f t="shared" si="21"/>
        <v>0</v>
      </c>
      <c r="G1410" s="78"/>
      <c r="J1410" s="106">
        <v>0.1</v>
      </c>
      <c r="K1410" s="81" t="s">
        <v>3474</v>
      </c>
      <c r="L1410" s="94" t="s">
        <v>3792</v>
      </c>
    </row>
    <row r="1411" spans="2:12" ht="12.75">
      <c r="B1411" s="75"/>
      <c r="C1411" s="11" t="s">
        <v>3316</v>
      </c>
      <c r="D1411" s="125"/>
      <c r="E1411" s="4">
        <v>3</v>
      </c>
      <c r="F1411" s="2">
        <f t="shared" si="21"/>
        <v>0</v>
      </c>
      <c r="J1411" s="106">
        <v>0.05</v>
      </c>
      <c r="K1411" s="81" t="s">
        <v>3474</v>
      </c>
      <c r="L1411" s="94" t="s">
        <v>3792</v>
      </c>
    </row>
    <row r="1412" spans="2:12" ht="12.75">
      <c r="B1412" s="75"/>
      <c r="C1412" s="11" t="s">
        <v>3317</v>
      </c>
      <c r="D1412" s="125"/>
      <c r="E1412" s="4">
        <v>2.5</v>
      </c>
      <c r="F1412" s="2">
        <f t="shared" si="21"/>
        <v>0</v>
      </c>
      <c r="G1412" s="78"/>
      <c r="J1412" s="106">
        <v>0.1</v>
      </c>
      <c r="K1412" s="81" t="s">
        <v>3474</v>
      </c>
      <c r="L1412" s="94" t="s">
        <v>3792</v>
      </c>
    </row>
    <row r="1413" spans="2:12" ht="12.75">
      <c r="B1413" s="75"/>
      <c r="C1413" s="11" t="s">
        <v>3318</v>
      </c>
      <c r="D1413" s="125"/>
      <c r="E1413" s="4">
        <v>2.5</v>
      </c>
      <c r="F1413" s="2">
        <f t="shared" si="21"/>
        <v>0</v>
      </c>
      <c r="G1413" s="78"/>
      <c r="J1413" s="106">
        <v>0.1</v>
      </c>
      <c r="K1413" s="81" t="s">
        <v>3474</v>
      </c>
      <c r="L1413" s="94" t="s">
        <v>3887</v>
      </c>
    </row>
    <row r="1414" spans="2:12" ht="12.75">
      <c r="B1414" s="75"/>
      <c r="C1414" s="11" t="s">
        <v>3319</v>
      </c>
      <c r="D1414" s="125"/>
      <c r="E1414" s="4">
        <v>2.8000000000000003</v>
      </c>
      <c r="F1414" s="2">
        <f t="shared" si="21"/>
        <v>0</v>
      </c>
      <c r="J1414" s="106">
        <v>0.1</v>
      </c>
      <c r="K1414" s="81" t="s">
        <v>3474</v>
      </c>
      <c r="L1414" s="94" t="s">
        <v>3988</v>
      </c>
    </row>
    <row r="1415" spans="2:12" ht="12.75">
      <c r="B1415" s="75"/>
      <c r="C1415" s="11" t="s">
        <v>3320</v>
      </c>
      <c r="D1415" s="125"/>
      <c r="E1415" s="4">
        <v>2.8000000000000003</v>
      </c>
      <c r="F1415" s="2">
        <f t="shared" si="21"/>
        <v>0</v>
      </c>
      <c r="G1415" s="78"/>
      <c r="J1415" s="106">
        <v>0.1</v>
      </c>
      <c r="K1415" s="81" t="s">
        <v>3474</v>
      </c>
      <c r="L1415" s="94" t="s">
        <v>3887</v>
      </c>
    </row>
    <row r="1416" spans="2:12" ht="12.75">
      <c r="B1416" s="75"/>
      <c r="C1416" s="11" t="s">
        <v>3321</v>
      </c>
      <c r="D1416" s="125"/>
      <c r="E1416" s="4">
        <v>2.5</v>
      </c>
      <c r="F1416" s="2">
        <f t="shared" si="21"/>
        <v>0</v>
      </c>
      <c r="G1416" s="78"/>
      <c r="J1416" s="106">
        <v>0.1</v>
      </c>
      <c r="K1416" s="81" t="s">
        <v>3474</v>
      </c>
      <c r="L1416" s="94" t="s">
        <v>3792</v>
      </c>
    </row>
    <row r="1417" spans="2:12" ht="12.75">
      <c r="B1417" s="75"/>
      <c r="C1417" s="11" t="s">
        <v>3322</v>
      </c>
      <c r="D1417" s="125"/>
      <c r="E1417" s="4">
        <v>2.5</v>
      </c>
      <c r="F1417" s="2">
        <f t="shared" si="21"/>
        <v>0</v>
      </c>
      <c r="G1417" s="78"/>
      <c r="J1417" s="106">
        <v>0.1</v>
      </c>
      <c r="K1417" s="81" t="s">
        <v>3474</v>
      </c>
      <c r="L1417" s="94" t="s">
        <v>3792</v>
      </c>
    </row>
    <row r="1418" spans="2:12" ht="12.75">
      <c r="B1418" s="75"/>
      <c r="C1418" s="11" t="s">
        <v>3323</v>
      </c>
      <c r="D1418" s="125"/>
      <c r="E1418" s="4">
        <v>3</v>
      </c>
      <c r="F1418" s="2">
        <f t="shared" si="21"/>
        <v>0</v>
      </c>
      <c r="G1418" s="78"/>
      <c r="J1418" s="106">
        <v>0.05</v>
      </c>
      <c r="K1418" s="81" t="s">
        <v>3474</v>
      </c>
      <c r="L1418" s="94" t="s">
        <v>3792</v>
      </c>
    </row>
    <row r="1419" spans="2:12" ht="12.75">
      <c r="B1419" s="75"/>
      <c r="C1419" s="11" t="s">
        <v>3324</v>
      </c>
      <c r="D1419" s="125"/>
      <c r="E1419" s="4">
        <v>3</v>
      </c>
      <c r="F1419" s="2">
        <f t="shared" si="21"/>
        <v>0</v>
      </c>
      <c r="G1419" s="78"/>
      <c r="J1419" s="106">
        <v>0.05</v>
      </c>
      <c r="K1419" s="81" t="s">
        <v>3474</v>
      </c>
      <c r="L1419" s="94" t="s">
        <v>3792</v>
      </c>
    </row>
    <row r="1420" spans="2:12" ht="12.75">
      <c r="B1420" s="75"/>
      <c r="C1420" s="11" t="s">
        <v>3325</v>
      </c>
      <c r="D1420" s="125"/>
      <c r="E1420" s="4">
        <v>3</v>
      </c>
      <c r="F1420" s="2">
        <f aca="true" t="shared" si="22" ref="F1420:F1483">D1420*E1420</f>
        <v>0</v>
      </c>
      <c r="J1420" s="106">
        <v>0.05</v>
      </c>
      <c r="K1420" s="81" t="s">
        <v>3474</v>
      </c>
      <c r="L1420" s="94" t="s">
        <v>3792</v>
      </c>
    </row>
    <row r="1421" spans="2:12" ht="12.75">
      <c r="B1421" s="75"/>
      <c r="C1421" s="11" t="s">
        <v>3326</v>
      </c>
      <c r="D1421" s="125"/>
      <c r="E1421" s="4">
        <v>2.5</v>
      </c>
      <c r="F1421" s="2">
        <f t="shared" si="22"/>
        <v>0</v>
      </c>
      <c r="G1421" s="78"/>
      <c r="J1421" s="106">
        <v>0.1</v>
      </c>
      <c r="K1421" s="81" t="s">
        <v>3474</v>
      </c>
      <c r="L1421" s="94" t="s">
        <v>3887</v>
      </c>
    </row>
    <row r="1422" spans="1:12" ht="12.75">
      <c r="A1422" s="45">
        <v>1</v>
      </c>
      <c r="B1422" s="75"/>
      <c r="C1422" s="11" t="s">
        <v>3327</v>
      </c>
      <c r="D1422" s="125"/>
      <c r="E1422" s="4">
        <v>2.5</v>
      </c>
      <c r="F1422" s="2">
        <f t="shared" si="22"/>
        <v>0</v>
      </c>
      <c r="G1422" s="78"/>
      <c r="J1422" s="106">
        <v>0.05</v>
      </c>
      <c r="K1422" s="81" t="s">
        <v>3474</v>
      </c>
      <c r="L1422" s="94" t="s">
        <v>3792</v>
      </c>
    </row>
    <row r="1423" spans="2:12" ht="12.75">
      <c r="B1423" s="75"/>
      <c r="C1423" s="11" t="s">
        <v>3328</v>
      </c>
      <c r="D1423" s="125"/>
      <c r="E1423" s="4">
        <v>11</v>
      </c>
      <c r="F1423" s="2">
        <f t="shared" si="22"/>
        <v>0</v>
      </c>
      <c r="J1423" s="105">
        <v>3</v>
      </c>
      <c r="K1423" s="81" t="s">
        <v>528</v>
      </c>
      <c r="L1423" s="94" t="s">
        <v>3989</v>
      </c>
    </row>
    <row r="1424" spans="1:12" ht="12.75">
      <c r="A1424" s="45">
        <v>1</v>
      </c>
      <c r="B1424" s="75"/>
      <c r="C1424" s="11" t="s">
        <v>1476</v>
      </c>
      <c r="D1424" s="125"/>
      <c r="E1424" s="4">
        <v>2.5</v>
      </c>
      <c r="F1424" s="2">
        <f t="shared" si="22"/>
        <v>0</v>
      </c>
      <c r="G1424" s="78"/>
      <c r="J1424" s="106">
        <v>0.05</v>
      </c>
      <c r="K1424" s="81" t="s">
        <v>3474</v>
      </c>
      <c r="L1424" s="94" t="s">
        <v>3892</v>
      </c>
    </row>
    <row r="1425" spans="1:12" ht="12.75">
      <c r="A1425" s="45">
        <v>1</v>
      </c>
      <c r="B1425" s="75"/>
      <c r="C1425" s="11" t="s">
        <v>3329</v>
      </c>
      <c r="D1425" s="125"/>
      <c r="E1425" s="4">
        <v>2.7</v>
      </c>
      <c r="F1425" s="2">
        <f t="shared" si="22"/>
        <v>0</v>
      </c>
      <c r="J1425" s="106">
        <v>0.3</v>
      </c>
      <c r="K1425" s="81" t="s">
        <v>3474</v>
      </c>
      <c r="L1425" s="94" t="s">
        <v>3792</v>
      </c>
    </row>
    <row r="1426" spans="2:12" ht="12.75">
      <c r="B1426" s="75"/>
      <c r="C1426" s="11" t="s">
        <v>3330</v>
      </c>
      <c r="D1426" s="125"/>
      <c r="E1426" s="4">
        <v>2.7</v>
      </c>
      <c r="F1426" s="2">
        <f t="shared" si="22"/>
        <v>0</v>
      </c>
      <c r="G1426" s="78"/>
      <c r="J1426" s="106">
        <v>0.2</v>
      </c>
      <c r="K1426" s="81" t="s">
        <v>3474</v>
      </c>
      <c r="L1426" s="94" t="s">
        <v>3792</v>
      </c>
    </row>
    <row r="1427" spans="2:12" ht="12.75">
      <c r="B1427" s="75"/>
      <c r="C1427" s="20" t="s">
        <v>3331</v>
      </c>
      <c r="D1427" s="125"/>
      <c r="E1427" s="4">
        <v>2.5</v>
      </c>
      <c r="F1427" s="2">
        <f t="shared" si="22"/>
        <v>0</v>
      </c>
      <c r="G1427" s="78"/>
      <c r="J1427" s="106">
        <v>0.2</v>
      </c>
      <c r="K1427" s="81" t="s">
        <v>3474</v>
      </c>
      <c r="L1427" s="94" t="s">
        <v>3792</v>
      </c>
    </row>
    <row r="1428" spans="2:12" ht="12.75">
      <c r="B1428" s="75"/>
      <c r="C1428" s="11" t="s">
        <v>3332</v>
      </c>
      <c r="D1428" s="125"/>
      <c r="E1428" s="4">
        <v>2.7</v>
      </c>
      <c r="F1428" s="2">
        <f t="shared" si="22"/>
        <v>0</v>
      </c>
      <c r="G1428" s="78"/>
      <c r="J1428" s="106">
        <v>0.3</v>
      </c>
      <c r="K1428" s="81" t="s">
        <v>3474</v>
      </c>
      <c r="L1428" s="94" t="s">
        <v>3792</v>
      </c>
    </row>
    <row r="1429" spans="2:12" ht="12.75">
      <c r="B1429" s="75"/>
      <c r="C1429" s="11" t="s">
        <v>3333</v>
      </c>
      <c r="D1429" s="125"/>
      <c r="E1429" s="4">
        <v>2.9</v>
      </c>
      <c r="F1429" s="2">
        <f t="shared" si="22"/>
        <v>0</v>
      </c>
      <c r="J1429" s="106">
        <v>0.15</v>
      </c>
      <c r="K1429" s="81" t="s">
        <v>3474</v>
      </c>
      <c r="L1429" s="94" t="s">
        <v>3990</v>
      </c>
    </row>
    <row r="1430" spans="2:12" ht="12.75">
      <c r="B1430" s="75"/>
      <c r="C1430" s="11" t="s">
        <v>3334</v>
      </c>
      <c r="D1430" s="125"/>
      <c r="E1430" s="4">
        <v>2.5</v>
      </c>
      <c r="F1430" s="2">
        <f t="shared" si="22"/>
        <v>0</v>
      </c>
      <c r="G1430" s="78"/>
      <c r="J1430" s="106">
        <v>0.1</v>
      </c>
      <c r="K1430" s="81" t="s">
        <v>3474</v>
      </c>
      <c r="L1430" s="94" t="s">
        <v>3792</v>
      </c>
    </row>
    <row r="1431" spans="2:12" ht="12.75">
      <c r="B1431" s="75"/>
      <c r="C1431" s="11" t="s">
        <v>3335</v>
      </c>
      <c r="D1431" s="125"/>
      <c r="E1431" s="4">
        <v>2.5</v>
      </c>
      <c r="F1431" s="2">
        <f t="shared" si="22"/>
        <v>0</v>
      </c>
      <c r="G1431" s="78"/>
      <c r="J1431" s="106">
        <v>0.05</v>
      </c>
      <c r="K1431" s="81" t="s">
        <v>3474</v>
      </c>
      <c r="L1431" s="94" t="s">
        <v>3792</v>
      </c>
    </row>
    <row r="1432" spans="2:12" ht="12.75">
      <c r="B1432" s="75"/>
      <c r="C1432" s="11" t="s">
        <v>3336</v>
      </c>
      <c r="D1432" s="125"/>
      <c r="E1432" s="4">
        <v>2.7</v>
      </c>
      <c r="F1432" s="2">
        <f t="shared" si="22"/>
        <v>0</v>
      </c>
      <c r="J1432" s="106">
        <v>0.1</v>
      </c>
      <c r="K1432" s="81" t="s">
        <v>3474</v>
      </c>
      <c r="L1432" s="94" t="s">
        <v>3887</v>
      </c>
    </row>
    <row r="1433" spans="2:12" ht="12.75">
      <c r="B1433" s="75"/>
      <c r="C1433" s="11" t="s">
        <v>3337</v>
      </c>
      <c r="D1433" s="125"/>
      <c r="E1433" s="4">
        <v>2.5</v>
      </c>
      <c r="F1433" s="2">
        <f t="shared" si="22"/>
        <v>0</v>
      </c>
      <c r="J1433" s="106">
        <v>0.1</v>
      </c>
      <c r="K1433" s="81" t="s">
        <v>3474</v>
      </c>
      <c r="L1433" s="94" t="s">
        <v>3887</v>
      </c>
    </row>
    <row r="1434" spans="2:12" ht="12.75">
      <c r="B1434" s="75"/>
      <c r="C1434" s="11" t="s">
        <v>1487</v>
      </c>
      <c r="D1434" s="125"/>
      <c r="E1434" s="4">
        <v>2.5</v>
      </c>
      <c r="F1434" s="2">
        <f t="shared" si="22"/>
        <v>0</v>
      </c>
      <c r="G1434" s="78"/>
      <c r="J1434" s="106">
        <v>0.15</v>
      </c>
      <c r="K1434" s="81" t="s">
        <v>3474</v>
      </c>
      <c r="L1434" s="94" t="s">
        <v>3792</v>
      </c>
    </row>
    <row r="1435" spans="2:12" ht="12.75">
      <c r="B1435" s="75"/>
      <c r="C1435" s="11" t="s">
        <v>3338</v>
      </c>
      <c r="D1435" s="125"/>
      <c r="E1435" s="4">
        <v>3.5</v>
      </c>
      <c r="F1435" s="2">
        <f t="shared" si="22"/>
        <v>0</v>
      </c>
      <c r="G1435" s="78"/>
      <c r="J1435" s="106">
        <v>0.2</v>
      </c>
      <c r="K1435" s="81" t="s">
        <v>3474</v>
      </c>
      <c r="L1435" s="94" t="s">
        <v>3892</v>
      </c>
    </row>
    <row r="1436" spans="2:12" ht="12.75">
      <c r="B1436" s="75"/>
      <c r="C1436" s="11" t="s">
        <v>3339</v>
      </c>
      <c r="D1436" s="125"/>
      <c r="E1436" s="4">
        <v>4</v>
      </c>
      <c r="F1436" s="2">
        <f t="shared" si="22"/>
        <v>0</v>
      </c>
      <c r="J1436" s="106">
        <v>0.1</v>
      </c>
      <c r="K1436" s="81" t="s">
        <v>3474</v>
      </c>
      <c r="L1436" s="94" t="s">
        <v>3792</v>
      </c>
    </row>
    <row r="1437" spans="2:12" ht="12.75">
      <c r="B1437" s="75"/>
      <c r="C1437" s="11" t="s">
        <v>3340</v>
      </c>
      <c r="D1437" s="125"/>
      <c r="E1437" s="4">
        <v>4.2</v>
      </c>
      <c r="F1437" s="2">
        <f t="shared" si="22"/>
        <v>0</v>
      </c>
      <c r="G1437" s="78"/>
      <c r="J1437" s="106">
        <v>0.3</v>
      </c>
      <c r="K1437" s="81" t="s">
        <v>3474</v>
      </c>
      <c r="L1437" s="94" t="s">
        <v>3792</v>
      </c>
    </row>
    <row r="1438" spans="2:12" ht="12.75">
      <c r="B1438" s="75"/>
      <c r="C1438" s="11" t="s">
        <v>3341</v>
      </c>
      <c r="D1438" s="125"/>
      <c r="E1438" s="4">
        <v>4.8999999999999995</v>
      </c>
      <c r="F1438" s="2">
        <f t="shared" si="22"/>
        <v>0</v>
      </c>
      <c r="J1438" s="106">
        <v>0.2</v>
      </c>
      <c r="K1438" s="81" t="s">
        <v>3474</v>
      </c>
      <c r="L1438" s="94" t="s">
        <v>3792</v>
      </c>
    </row>
    <row r="1439" spans="2:12" ht="12.75">
      <c r="B1439" s="75"/>
      <c r="C1439" s="11" t="s">
        <v>3342</v>
      </c>
      <c r="D1439" s="125"/>
      <c r="E1439" s="4">
        <v>4</v>
      </c>
      <c r="F1439" s="2">
        <f t="shared" si="22"/>
        <v>0</v>
      </c>
      <c r="G1439" s="78"/>
      <c r="J1439" s="106">
        <v>0.3</v>
      </c>
      <c r="K1439" s="81" t="s">
        <v>3474</v>
      </c>
      <c r="L1439" s="94" t="s">
        <v>3792</v>
      </c>
    </row>
    <row r="1440" spans="2:12" ht="12.75">
      <c r="B1440" s="75"/>
      <c r="C1440" s="11" t="s">
        <v>3343</v>
      </c>
      <c r="D1440" s="125"/>
      <c r="E1440" s="4">
        <v>3.3</v>
      </c>
      <c r="F1440" s="2">
        <f t="shared" si="22"/>
        <v>0</v>
      </c>
      <c r="G1440" s="78"/>
      <c r="J1440" s="106">
        <v>0.2</v>
      </c>
      <c r="K1440" s="81" t="s">
        <v>3474</v>
      </c>
      <c r="L1440" s="94" t="s">
        <v>3792</v>
      </c>
    </row>
    <row r="1441" spans="1:12" ht="12.75">
      <c r="A1441" s="45">
        <v>1</v>
      </c>
      <c r="B1441" s="75"/>
      <c r="C1441" s="11" t="s">
        <v>3344</v>
      </c>
      <c r="D1441" s="125"/>
      <c r="E1441" s="4">
        <v>3</v>
      </c>
      <c r="F1441" s="2">
        <f t="shared" si="22"/>
        <v>0</v>
      </c>
      <c r="G1441" s="78"/>
      <c r="J1441" s="106">
        <v>0.5</v>
      </c>
      <c r="K1441" s="81" t="s">
        <v>3474</v>
      </c>
      <c r="L1441" s="94" t="s">
        <v>3991</v>
      </c>
    </row>
    <row r="1442" spans="1:12" ht="12.75">
      <c r="A1442" s="45">
        <v>1</v>
      </c>
      <c r="B1442" s="75"/>
      <c r="C1442" s="11" t="s">
        <v>3345</v>
      </c>
      <c r="D1442" s="125"/>
      <c r="E1442" s="4">
        <v>4.8999999999999995</v>
      </c>
      <c r="F1442" s="2">
        <f t="shared" si="22"/>
        <v>0</v>
      </c>
      <c r="G1442" s="78"/>
      <c r="J1442" s="106">
        <v>0.2</v>
      </c>
      <c r="K1442" s="81" t="s">
        <v>3474</v>
      </c>
      <c r="L1442" s="94" t="s">
        <v>3792</v>
      </c>
    </row>
    <row r="1443" spans="1:12" ht="12.75">
      <c r="A1443" s="45">
        <v>1</v>
      </c>
      <c r="B1443" s="75"/>
      <c r="C1443" s="11" t="s">
        <v>3346</v>
      </c>
      <c r="D1443" s="125"/>
      <c r="E1443" s="4">
        <v>2.8</v>
      </c>
      <c r="F1443" s="2">
        <f t="shared" si="22"/>
        <v>0</v>
      </c>
      <c r="J1443" s="106">
        <v>0.05</v>
      </c>
      <c r="K1443" s="81" t="s">
        <v>3474</v>
      </c>
      <c r="L1443" s="94" t="s">
        <v>3992</v>
      </c>
    </row>
    <row r="1444" spans="2:12" ht="12.75">
      <c r="B1444" s="75"/>
      <c r="C1444" s="11" t="s">
        <v>3347</v>
      </c>
      <c r="D1444" s="125"/>
      <c r="E1444" s="4">
        <v>2.8</v>
      </c>
      <c r="F1444" s="2">
        <f t="shared" si="22"/>
        <v>0</v>
      </c>
      <c r="G1444" s="78"/>
      <c r="J1444" s="106">
        <v>0.1</v>
      </c>
      <c r="K1444" s="81" t="s">
        <v>3474</v>
      </c>
      <c r="L1444" s="94" t="s">
        <v>3792</v>
      </c>
    </row>
    <row r="1445" spans="2:12" ht="12.75">
      <c r="B1445" s="75"/>
      <c r="C1445" s="11" t="s">
        <v>3348</v>
      </c>
      <c r="D1445" s="125"/>
      <c r="E1445" s="4">
        <v>3.1</v>
      </c>
      <c r="F1445" s="2">
        <f t="shared" si="22"/>
        <v>0</v>
      </c>
      <c r="G1445" s="78"/>
      <c r="J1445" s="106">
        <v>0.2</v>
      </c>
      <c r="K1445" s="81" t="s">
        <v>3474</v>
      </c>
      <c r="L1445" s="94" t="s">
        <v>3967</v>
      </c>
    </row>
    <row r="1446" spans="2:12" ht="12.75">
      <c r="B1446" s="75"/>
      <c r="C1446" s="11" t="s">
        <v>3349</v>
      </c>
      <c r="D1446" s="125"/>
      <c r="E1446" s="4">
        <v>3.3</v>
      </c>
      <c r="F1446" s="2">
        <f t="shared" si="22"/>
        <v>0</v>
      </c>
      <c r="G1446" s="78"/>
      <c r="J1446" s="106">
        <v>0.1</v>
      </c>
      <c r="K1446" s="81" t="s">
        <v>3474</v>
      </c>
      <c r="L1446" s="94" t="s">
        <v>3993</v>
      </c>
    </row>
    <row r="1447" spans="2:12" ht="12.75">
      <c r="B1447" s="75"/>
      <c r="C1447" s="11" t="s">
        <v>3350</v>
      </c>
      <c r="D1447" s="125"/>
      <c r="E1447" s="4">
        <v>3</v>
      </c>
      <c r="F1447" s="2">
        <f t="shared" si="22"/>
        <v>0</v>
      </c>
      <c r="G1447" s="78"/>
      <c r="J1447" s="106">
        <v>5</v>
      </c>
      <c r="K1447" s="81" t="s">
        <v>3474</v>
      </c>
      <c r="L1447" s="94" t="s">
        <v>3792</v>
      </c>
    </row>
    <row r="1448" spans="2:12" ht="12.75">
      <c r="B1448" s="75"/>
      <c r="C1448" s="11" t="s">
        <v>3351</v>
      </c>
      <c r="D1448" s="125"/>
      <c r="E1448" s="4">
        <v>2.8</v>
      </c>
      <c r="F1448" s="2">
        <f t="shared" si="22"/>
        <v>0</v>
      </c>
      <c r="J1448" s="106">
        <v>0.05</v>
      </c>
      <c r="K1448" s="81" t="s">
        <v>3474</v>
      </c>
      <c r="L1448" s="94" t="s">
        <v>3792</v>
      </c>
    </row>
    <row r="1449" spans="2:12" ht="12.75">
      <c r="B1449" s="75"/>
      <c r="C1449" s="11" t="s">
        <v>3352</v>
      </c>
      <c r="D1449" s="125"/>
      <c r="E1449" s="4">
        <v>3</v>
      </c>
      <c r="F1449" s="2">
        <f t="shared" si="22"/>
        <v>0</v>
      </c>
      <c r="G1449" s="78"/>
      <c r="J1449" s="106">
        <v>0.2</v>
      </c>
      <c r="K1449" s="81" t="s">
        <v>3474</v>
      </c>
      <c r="L1449" s="94" t="s">
        <v>3892</v>
      </c>
    </row>
    <row r="1450" spans="2:12" ht="12.75">
      <c r="B1450" s="75"/>
      <c r="C1450" s="11" t="s">
        <v>3353</v>
      </c>
      <c r="D1450" s="125"/>
      <c r="E1450" s="4">
        <v>2.8</v>
      </c>
      <c r="F1450" s="2">
        <f t="shared" si="22"/>
        <v>0</v>
      </c>
      <c r="J1450" s="106">
        <v>0.1</v>
      </c>
      <c r="K1450" s="81" t="s">
        <v>3474</v>
      </c>
      <c r="L1450" s="94" t="s">
        <v>3887</v>
      </c>
    </row>
    <row r="1451" spans="2:12" ht="12.75">
      <c r="B1451" s="75"/>
      <c r="C1451" s="11" t="s">
        <v>3354</v>
      </c>
      <c r="D1451" s="125"/>
      <c r="E1451" s="4">
        <v>2.8</v>
      </c>
      <c r="F1451" s="2">
        <f t="shared" si="22"/>
        <v>0</v>
      </c>
      <c r="J1451" s="106">
        <v>0.1</v>
      </c>
      <c r="K1451" s="81" t="s">
        <v>3474</v>
      </c>
      <c r="L1451" s="94" t="s">
        <v>3994</v>
      </c>
    </row>
    <row r="1452" spans="2:12" ht="12.75">
      <c r="B1452" s="75"/>
      <c r="C1452" s="11" t="s">
        <v>3355</v>
      </c>
      <c r="D1452" s="125"/>
      <c r="E1452" s="4">
        <v>2.8</v>
      </c>
      <c r="F1452" s="2">
        <f t="shared" si="22"/>
        <v>0</v>
      </c>
      <c r="J1452" s="106">
        <v>0.1</v>
      </c>
      <c r="K1452" s="81" t="s">
        <v>3474</v>
      </c>
      <c r="L1452" s="94" t="s">
        <v>3995</v>
      </c>
    </row>
    <row r="1453" spans="2:12" ht="12.75">
      <c r="B1453" s="75"/>
      <c r="C1453" s="11" t="s">
        <v>3356</v>
      </c>
      <c r="D1453" s="125"/>
      <c r="E1453" s="4">
        <v>2.8</v>
      </c>
      <c r="F1453" s="2">
        <f t="shared" si="22"/>
        <v>0</v>
      </c>
      <c r="J1453" s="106">
        <v>0.1</v>
      </c>
      <c r="K1453" s="81" t="s">
        <v>3474</v>
      </c>
      <c r="L1453" s="94" t="s">
        <v>3996</v>
      </c>
    </row>
    <row r="1454" spans="2:12" ht="12.75">
      <c r="B1454" s="75"/>
      <c r="C1454" s="11" t="s">
        <v>3357</v>
      </c>
      <c r="D1454" s="125"/>
      <c r="E1454" s="4">
        <v>2.8</v>
      </c>
      <c r="F1454" s="2">
        <f t="shared" si="22"/>
        <v>0</v>
      </c>
      <c r="J1454" s="106">
        <v>0.2</v>
      </c>
      <c r="K1454" s="81" t="s">
        <v>3474</v>
      </c>
      <c r="L1454" s="94" t="s">
        <v>3892</v>
      </c>
    </row>
    <row r="1455" spans="2:12" ht="12.75">
      <c r="B1455" s="75"/>
      <c r="C1455" s="11" t="s">
        <v>3358</v>
      </c>
      <c r="D1455" s="125"/>
      <c r="E1455" s="4">
        <v>2.8</v>
      </c>
      <c r="F1455" s="2">
        <f t="shared" si="22"/>
        <v>0</v>
      </c>
      <c r="J1455" s="106">
        <v>0.3</v>
      </c>
      <c r="K1455" s="81" t="s">
        <v>3474</v>
      </c>
      <c r="L1455" s="94" t="s">
        <v>3997</v>
      </c>
    </row>
    <row r="1456" spans="2:12" ht="12.75">
      <c r="B1456" s="75"/>
      <c r="C1456" s="11" t="s">
        <v>3359</v>
      </c>
      <c r="D1456" s="125"/>
      <c r="E1456" s="4">
        <v>2.8</v>
      </c>
      <c r="F1456" s="2">
        <f t="shared" si="22"/>
        <v>0</v>
      </c>
      <c r="G1456" s="78"/>
      <c r="J1456" s="106">
        <v>0.15</v>
      </c>
      <c r="K1456" s="81" t="s">
        <v>3474</v>
      </c>
      <c r="L1456" s="94" t="s">
        <v>3792</v>
      </c>
    </row>
    <row r="1457" spans="2:12" ht="12.75">
      <c r="B1457" s="75"/>
      <c r="C1457" s="11" t="s">
        <v>3360</v>
      </c>
      <c r="D1457" s="125"/>
      <c r="E1457" s="4">
        <v>2.8</v>
      </c>
      <c r="F1457" s="2">
        <f t="shared" si="22"/>
        <v>0</v>
      </c>
      <c r="J1457" s="106">
        <v>0.05</v>
      </c>
      <c r="K1457" s="81" t="s">
        <v>3474</v>
      </c>
      <c r="L1457" s="94" t="s">
        <v>3998</v>
      </c>
    </row>
    <row r="1458" spans="2:12" ht="12.75">
      <c r="B1458" s="75"/>
      <c r="C1458" s="11" t="s">
        <v>3361</v>
      </c>
      <c r="D1458" s="125"/>
      <c r="E1458" s="4">
        <v>2.8</v>
      </c>
      <c r="F1458" s="2">
        <f t="shared" si="22"/>
        <v>0</v>
      </c>
      <c r="J1458" s="106">
        <v>0.05</v>
      </c>
      <c r="K1458" s="81" t="s">
        <v>3474</v>
      </c>
      <c r="L1458" s="94" t="s">
        <v>3999</v>
      </c>
    </row>
    <row r="1459" spans="2:12" ht="12.75">
      <c r="B1459" s="75"/>
      <c r="C1459" s="11" t="s">
        <v>3362</v>
      </c>
      <c r="D1459" s="125"/>
      <c r="E1459" s="4">
        <v>2.8</v>
      </c>
      <c r="F1459" s="2">
        <f t="shared" si="22"/>
        <v>0</v>
      </c>
      <c r="J1459" s="106">
        <v>0.05</v>
      </c>
      <c r="K1459" s="81" t="s">
        <v>3474</v>
      </c>
      <c r="L1459" s="94" t="s">
        <v>4000</v>
      </c>
    </row>
    <row r="1460" spans="2:12" ht="12.75">
      <c r="B1460" s="75"/>
      <c r="C1460" s="11" t="s">
        <v>3363</v>
      </c>
      <c r="D1460" s="125"/>
      <c r="E1460" s="4">
        <v>3.1</v>
      </c>
      <c r="F1460" s="2">
        <f t="shared" si="22"/>
        <v>0</v>
      </c>
      <c r="G1460" s="78"/>
      <c r="J1460" s="106">
        <v>0.1</v>
      </c>
      <c r="K1460" s="81" t="s">
        <v>3474</v>
      </c>
      <c r="L1460" s="94" t="s">
        <v>3892</v>
      </c>
    </row>
    <row r="1461" spans="2:12" ht="12.75">
      <c r="B1461" s="75"/>
      <c r="C1461" s="11" t="s">
        <v>3364</v>
      </c>
      <c r="D1461" s="125"/>
      <c r="E1461" s="4">
        <v>3</v>
      </c>
      <c r="F1461" s="2">
        <f t="shared" si="22"/>
        <v>0</v>
      </c>
      <c r="G1461" s="78"/>
      <c r="J1461" s="106">
        <v>0.6</v>
      </c>
      <c r="K1461" s="81" t="s">
        <v>3474</v>
      </c>
      <c r="L1461" s="94" t="s">
        <v>3792</v>
      </c>
    </row>
    <row r="1462" spans="2:12" ht="12.75">
      <c r="B1462" s="75"/>
      <c r="C1462" s="11" t="s">
        <v>3365</v>
      </c>
      <c r="D1462" s="125"/>
      <c r="E1462" s="4">
        <v>2.8</v>
      </c>
      <c r="F1462" s="2">
        <f t="shared" si="22"/>
        <v>0</v>
      </c>
      <c r="G1462" s="78"/>
      <c r="J1462" s="106">
        <v>0.2</v>
      </c>
      <c r="K1462" s="81" t="s">
        <v>3474</v>
      </c>
      <c r="L1462" s="94" t="s">
        <v>3792</v>
      </c>
    </row>
    <row r="1463" spans="2:12" ht="12.75">
      <c r="B1463" s="75"/>
      <c r="C1463" s="11" t="s">
        <v>3366</v>
      </c>
      <c r="D1463" s="125"/>
      <c r="E1463" s="4">
        <v>2.8</v>
      </c>
      <c r="F1463" s="2">
        <f t="shared" si="22"/>
        <v>0</v>
      </c>
      <c r="J1463" s="106">
        <v>0.2</v>
      </c>
      <c r="K1463" s="81" t="s">
        <v>3474</v>
      </c>
      <c r="L1463" s="94" t="s">
        <v>4001</v>
      </c>
    </row>
    <row r="1464" spans="2:12" ht="12.75">
      <c r="B1464" s="75"/>
      <c r="C1464" s="11" t="s">
        <v>3367</v>
      </c>
      <c r="D1464" s="125"/>
      <c r="E1464" s="4">
        <v>2.8</v>
      </c>
      <c r="F1464" s="2">
        <f t="shared" si="22"/>
        <v>0</v>
      </c>
      <c r="J1464" s="106">
        <v>0.2</v>
      </c>
      <c r="K1464" s="81" t="s">
        <v>3474</v>
      </c>
      <c r="L1464" s="94" t="s">
        <v>4001</v>
      </c>
    </row>
    <row r="1465" spans="2:12" ht="12.75">
      <c r="B1465" s="75"/>
      <c r="C1465" s="11" t="s">
        <v>3368</v>
      </c>
      <c r="D1465" s="125"/>
      <c r="E1465" s="4">
        <v>2.8</v>
      </c>
      <c r="F1465" s="2">
        <f t="shared" si="22"/>
        <v>0</v>
      </c>
      <c r="J1465" s="106">
        <v>0.2</v>
      </c>
      <c r="K1465" s="81" t="s">
        <v>3474</v>
      </c>
      <c r="L1465" s="94" t="s">
        <v>4002</v>
      </c>
    </row>
    <row r="1466" spans="2:12" ht="12.75">
      <c r="B1466" s="75"/>
      <c r="C1466" s="11" t="s">
        <v>3369</v>
      </c>
      <c r="D1466" s="125"/>
      <c r="E1466" s="4">
        <v>3</v>
      </c>
      <c r="F1466" s="2">
        <f t="shared" si="22"/>
        <v>0</v>
      </c>
      <c r="J1466" s="106">
        <v>0.3</v>
      </c>
      <c r="K1466" s="81" t="s">
        <v>3474</v>
      </c>
      <c r="L1466" s="94" t="s">
        <v>4003</v>
      </c>
    </row>
    <row r="1467" spans="2:12" ht="12.75">
      <c r="B1467" s="75"/>
      <c r="C1467" s="11" t="s">
        <v>3370</v>
      </c>
      <c r="D1467" s="125"/>
      <c r="E1467" s="4">
        <v>2.8</v>
      </c>
      <c r="F1467" s="2">
        <f t="shared" si="22"/>
        <v>0</v>
      </c>
      <c r="J1467" s="106">
        <v>0.2</v>
      </c>
      <c r="K1467" s="81" t="s">
        <v>3474</v>
      </c>
      <c r="L1467" s="94" t="s">
        <v>4004</v>
      </c>
    </row>
    <row r="1468" spans="2:12" ht="12.75">
      <c r="B1468" s="75"/>
      <c r="C1468" s="11" t="s">
        <v>3371</v>
      </c>
      <c r="D1468" s="125"/>
      <c r="E1468" s="4">
        <v>2.8</v>
      </c>
      <c r="F1468" s="2">
        <f t="shared" si="22"/>
        <v>0</v>
      </c>
      <c r="G1468" s="78"/>
      <c r="J1468" s="106">
        <v>0.2</v>
      </c>
      <c r="K1468" s="81" t="s">
        <v>3474</v>
      </c>
      <c r="L1468" s="94" t="s">
        <v>4004</v>
      </c>
    </row>
    <row r="1469" spans="2:12" ht="12.75">
      <c r="B1469" s="75"/>
      <c r="C1469" s="11" t="s">
        <v>3372</v>
      </c>
      <c r="D1469" s="125"/>
      <c r="E1469" s="4">
        <v>2.8</v>
      </c>
      <c r="F1469" s="2">
        <f t="shared" si="22"/>
        <v>0</v>
      </c>
      <c r="J1469" s="106">
        <v>0.2</v>
      </c>
      <c r="K1469" s="81" t="s">
        <v>3474</v>
      </c>
      <c r="L1469" s="94" t="s">
        <v>4004</v>
      </c>
    </row>
    <row r="1470" spans="2:12" ht="12.75">
      <c r="B1470" s="75"/>
      <c r="C1470" s="11" t="s">
        <v>3373</v>
      </c>
      <c r="D1470" s="125"/>
      <c r="E1470" s="4">
        <v>2.8</v>
      </c>
      <c r="F1470" s="2">
        <f t="shared" si="22"/>
        <v>0</v>
      </c>
      <c r="G1470" s="78"/>
      <c r="J1470" s="106">
        <v>0.2</v>
      </c>
      <c r="K1470" s="81" t="s">
        <v>3474</v>
      </c>
      <c r="L1470" s="94" t="s">
        <v>4004</v>
      </c>
    </row>
    <row r="1471" spans="2:12" ht="12.75">
      <c r="B1471" s="75"/>
      <c r="C1471" s="11" t="s">
        <v>3374</v>
      </c>
      <c r="D1471" s="125"/>
      <c r="E1471" s="4">
        <v>2.8</v>
      </c>
      <c r="F1471" s="2">
        <f t="shared" si="22"/>
        <v>0</v>
      </c>
      <c r="J1471" s="106">
        <v>0.2</v>
      </c>
      <c r="K1471" s="81" t="s">
        <v>3474</v>
      </c>
      <c r="L1471" s="94" t="s">
        <v>4004</v>
      </c>
    </row>
    <row r="1472" spans="2:12" ht="12.75">
      <c r="B1472" s="75"/>
      <c r="C1472" s="11" t="s">
        <v>3375</v>
      </c>
      <c r="D1472" s="125"/>
      <c r="E1472" s="4">
        <v>2.8</v>
      </c>
      <c r="F1472" s="2">
        <f t="shared" si="22"/>
        <v>0</v>
      </c>
      <c r="J1472" s="106">
        <v>0.2</v>
      </c>
      <c r="K1472" s="81" t="s">
        <v>3474</v>
      </c>
      <c r="L1472" s="94" t="s">
        <v>4004</v>
      </c>
    </row>
    <row r="1473" spans="2:12" ht="12.75">
      <c r="B1473" s="75"/>
      <c r="C1473" s="11" t="s">
        <v>3376</v>
      </c>
      <c r="D1473" s="125"/>
      <c r="E1473" s="4">
        <v>2.8</v>
      </c>
      <c r="F1473" s="2">
        <f t="shared" si="22"/>
        <v>0</v>
      </c>
      <c r="J1473" s="106">
        <v>0.2</v>
      </c>
      <c r="K1473" s="81" t="s">
        <v>3474</v>
      </c>
      <c r="L1473" s="94" t="s">
        <v>4004</v>
      </c>
    </row>
    <row r="1474" spans="2:12" ht="12.75">
      <c r="B1474" s="75"/>
      <c r="C1474" s="11" t="s">
        <v>3377</v>
      </c>
      <c r="D1474" s="125"/>
      <c r="E1474" s="4">
        <v>2.8</v>
      </c>
      <c r="F1474" s="2">
        <f t="shared" si="22"/>
        <v>0</v>
      </c>
      <c r="G1474" s="78"/>
      <c r="J1474" s="106">
        <v>0.2</v>
      </c>
      <c r="K1474" s="81" t="s">
        <v>3474</v>
      </c>
      <c r="L1474" s="94" t="s">
        <v>4004</v>
      </c>
    </row>
    <row r="1475" spans="2:12" ht="12.75">
      <c r="B1475" s="75"/>
      <c r="C1475" s="11" t="s">
        <v>3378</v>
      </c>
      <c r="D1475" s="125"/>
      <c r="E1475" s="4">
        <v>3</v>
      </c>
      <c r="F1475" s="2">
        <f t="shared" si="22"/>
        <v>0</v>
      </c>
      <c r="G1475" s="78"/>
      <c r="J1475" s="106">
        <v>0.5</v>
      </c>
      <c r="K1475" s="81" t="s">
        <v>3474</v>
      </c>
      <c r="L1475" s="94" t="s">
        <v>3792</v>
      </c>
    </row>
    <row r="1476" spans="2:12" ht="12.75">
      <c r="B1476" s="75"/>
      <c r="C1476" s="11" t="s">
        <v>3379</v>
      </c>
      <c r="D1476" s="125"/>
      <c r="E1476" s="4">
        <v>2.8</v>
      </c>
      <c r="F1476" s="2">
        <f t="shared" si="22"/>
        <v>0</v>
      </c>
      <c r="G1476" s="78"/>
      <c r="J1476" s="106">
        <v>0.4</v>
      </c>
      <c r="K1476" s="81" t="s">
        <v>3474</v>
      </c>
      <c r="L1476" s="94" t="s">
        <v>3792</v>
      </c>
    </row>
    <row r="1477" spans="2:12" ht="12.75">
      <c r="B1477" s="75"/>
      <c r="C1477" s="11" t="s">
        <v>3380</v>
      </c>
      <c r="D1477" s="125"/>
      <c r="E1477" s="4">
        <v>3</v>
      </c>
      <c r="F1477" s="2">
        <f t="shared" si="22"/>
        <v>0</v>
      </c>
      <c r="J1477" s="106">
        <v>0.5</v>
      </c>
      <c r="K1477" s="81" t="s">
        <v>3474</v>
      </c>
      <c r="L1477" s="94" t="s">
        <v>3792</v>
      </c>
    </row>
    <row r="1478" spans="2:12" ht="12.75">
      <c r="B1478" s="75"/>
      <c r="C1478" s="11" t="s">
        <v>3381</v>
      </c>
      <c r="D1478" s="125"/>
      <c r="E1478" s="4">
        <v>2.8</v>
      </c>
      <c r="F1478" s="2">
        <f t="shared" si="22"/>
        <v>0</v>
      </c>
      <c r="J1478" s="106">
        <v>0.3</v>
      </c>
      <c r="K1478" s="81" t="s">
        <v>3474</v>
      </c>
      <c r="L1478" s="94" t="s">
        <v>3792</v>
      </c>
    </row>
    <row r="1479" spans="2:12" ht="12.75">
      <c r="B1479" s="75"/>
      <c r="C1479" s="11" t="s">
        <v>3382</v>
      </c>
      <c r="D1479" s="125"/>
      <c r="E1479" s="4">
        <v>3</v>
      </c>
      <c r="F1479" s="2">
        <f t="shared" si="22"/>
        <v>0</v>
      </c>
      <c r="G1479" s="78"/>
      <c r="J1479" s="106">
        <v>0.6</v>
      </c>
      <c r="K1479" s="81" t="s">
        <v>3474</v>
      </c>
      <c r="L1479" s="94" t="s">
        <v>3792</v>
      </c>
    </row>
    <row r="1480" spans="2:12" ht="12.75">
      <c r="B1480" s="75"/>
      <c r="C1480" s="11" t="s">
        <v>3383</v>
      </c>
      <c r="D1480" s="125"/>
      <c r="E1480" s="4">
        <v>3</v>
      </c>
      <c r="F1480" s="2">
        <f t="shared" si="22"/>
        <v>0</v>
      </c>
      <c r="G1480" s="78"/>
      <c r="J1480" s="106">
        <v>0.6</v>
      </c>
      <c r="K1480" s="81" t="s">
        <v>3474</v>
      </c>
      <c r="L1480" s="94" t="s">
        <v>3792</v>
      </c>
    </row>
    <row r="1481" spans="2:12" ht="12.75">
      <c r="B1481" s="75"/>
      <c r="C1481" s="11" t="s">
        <v>3384</v>
      </c>
      <c r="D1481" s="125"/>
      <c r="E1481" s="4">
        <v>3</v>
      </c>
      <c r="F1481" s="2">
        <f t="shared" si="22"/>
        <v>0</v>
      </c>
      <c r="G1481" s="78"/>
      <c r="J1481" s="106">
        <v>0.6</v>
      </c>
      <c r="K1481" s="81" t="s">
        <v>3474</v>
      </c>
      <c r="L1481" s="94" t="s">
        <v>3792</v>
      </c>
    </row>
    <row r="1482" spans="2:12" ht="12.75">
      <c r="B1482" s="75"/>
      <c r="C1482" s="11" t="s">
        <v>3385</v>
      </c>
      <c r="D1482" s="125"/>
      <c r="E1482" s="4">
        <v>2.8</v>
      </c>
      <c r="F1482" s="2">
        <f t="shared" si="22"/>
        <v>0</v>
      </c>
      <c r="G1482" s="78"/>
      <c r="J1482" s="106">
        <v>0.5</v>
      </c>
      <c r="K1482" s="81" t="s">
        <v>3474</v>
      </c>
      <c r="L1482" s="94" t="s">
        <v>3792</v>
      </c>
    </row>
    <row r="1483" spans="2:12" ht="12.75">
      <c r="B1483" s="75"/>
      <c r="C1483" s="11" t="s">
        <v>3386</v>
      </c>
      <c r="D1483" s="125"/>
      <c r="E1483" s="4">
        <v>2.8</v>
      </c>
      <c r="F1483" s="2">
        <f t="shared" si="22"/>
        <v>0</v>
      </c>
      <c r="G1483" s="78"/>
      <c r="J1483" s="106">
        <v>0.5</v>
      </c>
      <c r="K1483" s="81" t="s">
        <v>3474</v>
      </c>
      <c r="L1483" s="94" t="s">
        <v>3792</v>
      </c>
    </row>
    <row r="1484" spans="2:12" ht="12.75">
      <c r="B1484" s="75"/>
      <c r="C1484" s="11" t="s">
        <v>3387</v>
      </c>
      <c r="D1484" s="125"/>
      <c r="E1484" s="4">
        <v>3</v>
      </c>
      <c r="F1484" s="2">
        <f aca="true" t="shared" si="23" ref="F1484:F1547">D1484*E1484</f>
        <v>0</v>
      </c>
      <c r="G1484" s="78"/>
      <c r="J1484" s="106">
        <v>0.6</v>
      </c>
      <c r="K1484" s="81" t="s">
        <v>3474</v>
      </c>
      <c r="L1484" s="94" t="s">
        <v>3792</v>
      </c>
    </row>
    <row r="1485" spans="2:12" ht="12.75">
      <c r="B1485" s="75"/>
      <c r="C1485" s="11" t="s">
        <v>3388</v>
      </c>
      <c r="D1485" s="125"/>
      <c r="E1485" s="4">
        <v>2.8</v>
      </c>
      <c r="F1485" s="2">
        <f t="shared" si="23"/>
        <v>0</v>
      </c>
      <c r="G1485" s="78"/>
      <c r="J1485" s="106">
        <v>0.1</v>
      </c>
      <c r="K1485" s="81" t="s">
        <v>3474</v>
      </c>
      <c r="L1485" s="94" t="s">
        <v>3792</v>
      </c>
    </row>
    <row r="1486" spans="2:12" ht="12.75">
      <c r="B1486" s="75"/>
      <c r="C1486" s="11" t="s">
        <v>3389</v>
      </c>
      <c r="D1486" s="125"/>
      <c r="E1486" s="4">
        <v>2.8</v>
      </c>
      <c r="F1486" s="2">
        <f t="shared" si="23"/>
        <v>0</v>
      </c>
      <c r="G1486" s="78"/>
      <c r="J1486" s="106">
        <v>0.1</v>
      </c>
      <c r="K1486" s="81" t="s">
        <v>3474</v>
      </c>
      <c r="L1486" s="94" t="s">
        <v>3892</v>
      </c>
    </row>
    <row r="1487" spans="2:12" ht="12.75">
      <c r="B1487" s="75"/>
      <c r="C1487" s="11" t="s">
        <v>3390</v>
      </c>
      <c r="D1487" s="125"/>
      <c r="E1487" s="4">
        <v>2.8</v>
      </c>
      <c r="F1487" s="2">
        <f t="shared" si="23"/>
        <v>0</v>
      </c>
      <c r="J1487" s="106">
        <v>0.2</v>
      </c>
      <c r="K1487" s="81" t="s">
        <v>3474</v>
      </c>
      <c r="L1487" s="94" t="s">
        <v>3792</v>
      </c>
    </row>
    <row r="1488" spans="2:12" ht="12.75">
      <c r="B1488" s="75"/>
      <c r="C1488" s="11" t="s">
        <v>3391</v>
      </c>
      <c r="D1488" s="125"/>
      <c r="E1488" s="4">
        <v>2.8</v>
      </c>
      <c r="F1488" s="2">
        <f t="shared" si="23"/>
        <v>0</v>
      </c>
      <c r="J1488" s="106">
        <v>0.3</v>
      </c>
      <c r="K1488" s="81" t="s">
        <v>3474</v>
      </c>
      <c r="L1488" s="94" t="s">
        <v>3792</v>
      </c>
    </row>
    <row r="1489" spans="2:12" ht="13.5" thickBot="1">
      <c r="B1489" s="75"/>
      <c r="C1489" s="41" t="s">
        <v>1952</v>
      </c>
      <c r="D1489" s="125"/>
      <c r="E1489" s="4">
        <v>4.5</v>
      </c>
      <c r="F1489" s="2">
        <f t="shared" si="23"/>
        <v>0</v>
      </c>
      <c r="J1489" s="106">
        <v>0.2</v>
      </c>
      <c r="K1489" s="81" t="s">
        <v>3474</v>
      </c>
      <c r="L1489" s="94" t="s">
        <v>4005</v>
      </c>
    </row>
    <row r="1490" spans="2:12" ht="14.25" thickBot="1" thickTop="1">
      <c r="B1490" s="75"/>
      <c r="C1490" s="28" t="s">
        <v>3392</v>
      </c>
      <c r="D1490" s="125"/>
      <c r="E1490" s="4"/>
      <c r="F1490" s="2">
        <f t="shared" si="23"/>
        <v>0</v>
      </c>
      <c r="J1490" s="104"/>
      <c r="K1490" s="81"/>
      <c r="L1490" s="94"/>
    </row>
    <row r="1491" spans="2:12" ht="12.75">
      <c r="B1491" s="75"/>
      <c r="C1491" s="25" t="s">
        <v>3393</v>
      </c>
      <c r="D1491" s="125"/>
      <c r="E1491" s="4">
        <v>3.2</v>
      </c>
      <c r="F1491" s="2">
        <f t="shared" si="23"/>
        <v>0</v>
      </c>
      <c r="J1491" s="106">
        <v>0.3</v>
      </c>
      <c r="K1491" s="81" t="s">
        <v>3474</v>
      </c>
      <c r="L1491" s="94" t="s">
        <v>4006</v>
      </c>
    </row>
    <row r="1492" spans="2:12" ht="12.75">
      <c r="B1492" s="75"/>
      <c r="C1492" s="11" t="s">
        <v>3394</v>
      </c>
      <c r="D1492" s="125"/>
      <c r="E1492" s="4">
        <v>3.2</v>
      </c>
      <c r="F1492" s="2">
        <f t="shared" si="23"/>
        <v>0</v>
      </c>
      <c r="G1492" s="78"/>
      <c r="J1492" s="106">
        <v>0.3</v>
      </c>
      <c r="K1492" s="81" t="s">
        <v>3474</v>
      </c>
      <c r="L1492" s="94" t="s">
        <v>4007</v>
      </c>
    </row>
    <row r="1493" spans="2:12" ht="12.75">
      <c r="B1493" s="75"/>
      <c r="C1493" s="11" t="s">
        <v>1537</v>
      </c>
      <c r="D1493" s="125"/>
      <c r="E1493" s="4">
        <v>3.2</v>
      </c>
      <c r="F1493" s="2">
        <f t="shared" si="23"/>
        <v>0</v>
      </c>
      <c r="G1493" s="78"/>
      <c r="J1493" s="106">
        <v>0.3</v>
      </c>
      <c r="K1493" s="81" t="s">
        <v>3474</v>
      </c>
      <c r="L1493" s="94" t="s">
        <v>4008</v>
      </c>
    </row>
    <row r="1494" spans="2:12" ht="12.75">
      <c r="B1494" s="75"/>
      <c r="C1494" s="11" t="s">
        <v>3395</v>
      </c>
      <c r="D1494" s="125"/>
      <c r="E1494" s="4">
        <v>3.2</v>
      </c>
      <c r="F1494" s="2">
        <f t="shared" si="23"/>
        <v>0</v>
      </c>
      <c r="G1494" s="78"/>
      <c r="J1494" s="106">
        <v>0.3</v>
      </c>
      <c r="K1494" s="81" t="s">
        <v>3474</v>
      </c>
      <c r="L1494" s="94" t="s">
        <v>4009</v>
      </c>
    </row>
    <row r="1495" spans="2:12" ht="12.75">
      <c r="B1495" s="75"/>
      <c r="C1495" s="11" t="s">
        <v>3396</v>
      </c>
      <c r="D1495" s="125"/>
      <c r="E1495" s="4">
        <v>3.2</v>
      </c>
      <c r="F1495" s="2">
        <f t="shared" si="23"/>
        <v>0</v>
      </c>
      <c r="G1495" s="78"/>
      <c r="J1495" s="106">
        <v>0.3</v>
      </c>
      <c r="K1495" s="81" t="s">
        <v>3474</v>
      </c>
      <c r="L1495" s="94" t="s">
        <v>3960</v>
      </c>
    </row>
    <row r="1496" spans="2:12" ht="12.75">
      <c r="B1496" s="75"/>
      <c r="C1496" s="11" t="s">
        <v>3397</v>
      </c>
      <c r="D1496" s="125"/>
      <c r="E1496" s="4">
        <v>3.2</v>
      </c>
      <c r="F1496" s="2">
        <f t="shared" si="23"/>
        <v>0</v>
      </c>
      <c r="G1496" s="78"/>
      <c r="J1496" s="106">
        <v>0.3</v>
      </c>
      <c r="K1496" s="81" t="s">
        <v>3474</v>
      </c>
      <c r="L1496" s="94" t="s">
        <v>3960</v>
      </c>
    </row>
    <row r="1497" spans="2:12" ht="12.75">
      <c r="B1497" s="75"/>
      <c r="C1497" s="11" t="s">
        <v>1543</v>
      </c>
      <c r="D1497" s="125"/>
      <c r="E1497" s="4">
        <v>3.2</v>
      </c>
      <c r="F1497" s="2">
        <f t="shared" si="23"/>
        <v>0</v>
      </c>
      <c r="G1497" s="78"/>
      <c r="J1497" s="106">
        <v>0.3</v>
      </c>
      <c r="K1497" s="81" t="s">
        <v>3474</v>
      </c>
      <c r="L1497" s="94" t="s">
        <v>4010</v>
      </c>
    </row>
    <row r="1498" spans="2:12" ht="12.75">
      <c r="B1498" s="75"/>
      <c r="C1498" s="11" t="s">
        <v>3398</v>
      </c>
      <c r="D1498" s="125"/>
      <c r="E1498" s="4">
        <v>3.2</v>
      </c>
      <c r="F1498" s="2">
        <f t="shared" si="23"/>
        <v>0</v>
      </c>
      <c r="G1498" s="78"/>
      <c r="J1498" s="106">
        <v>0.3</v>
      </c>
      <c r="K1498" s="81" t="s">
        <v>3474</v>
      </c>
      <c r="L1498" s="94" t="s">
        <v>4011</v>
      </c>
    </row>
    <row r="1499" spans="2:12" ht="12.75">
      <c r="B1499" s="75"/>
      <c r="C1499" s="11" t="s">
        <v>3399</v>
      </c>
      <c r="D1499" s="125"/>
      <c r="E1499" s="4">
        <v>4.2</v>
      </c>
      <c r="F1499" s="2">
        <f t="shared" si="23"/>
        <v>0</v>
      </c>
      <c r="J1499" s="106">
        <v>0.3</v>
      </c>
      <c r="K1499" s="81" t="s">
        <v>3474</v>
      </c>
      <c r="L1499" s="94" t="s">
        <v>4012</v>
      </c>
    </row>
    <row r="1500" spans="2:12" ht="12.75">
      <c r="B1500" s="75"/>
      <c r="C1500" s="11" t="s">
        <v>3400</v>
      </c>
      <c r="D1500" s="125"/>
      <c r="E1500" s="4">
        <v>4.2</v>
      </c>
      <c r="F1500" s="2">
        <f t="shared" si="23"/>
        <v>0</v>
      </c>
      <c r="J1500" s="106">
        <v>0.3</v>
      </c>
      <c r="K1500" s="81" t="s">
        <v>3474</v>
      </c>
      <c r="L1500" s="94" t="s">
        <v>4012</v>
      </c>
    </row>
    <row r="1501" spans="2:12" ht="12.75">
      <c r="B1501" s="75"/>
      <c r="C1501" s="11" t="s">
        <v>3401</v>
      </c>
      <c r="D1501" s="125"/>
      <c r="E1501" s="4">
        <v>4.2</v>
      </c>
      <c r="F1501" s="2">
        <f t="shared" si="23"/>
        <v>0</v>
      </c>
      <c r="J1501" s="106">
        <v>0.3</v>
      </c>
      <c r="K1501" s="81" t="s">
        <v>3474</v>
      </c>
      <c r="L1501" s="94" t="s">
        <v>4012</v>
      </c>
    </row>
    <row r="1502" spans="2:12" ht="12.75">
      <c r="B1502" s="75"/>
      <c r="C1502" s="11" t="s">
        <v>3402</v>
      </c>
      <c r="D1502" s="125"/>
      <c r="E1502" s="4">
        <v>4.2</v>
      </c>
      <c r="F1502" s="2">
        <f t="shared" si="23"/>
        <v>0</v>
      </c>
      <c r="J1502" s="106">
        <v>0.3</v>
      </c>
      <c r="K1502" s="81" t="s">
        <v>3474</v>
      </c>
      <c r="L1502" s="94" t="s">
        <v>4012</v>
      </c>
    </row>
    <row r="1503" spans="2:12" ht="12.75">
      <c r="B1503" s="75"/>
      <c r="C1503" s="11" t="s">
        <v>3403</v>
      </c>
      <c r="D1503" s="125"/>
      <c r="E1503" s="4">
        <v>4.2</v>
      </c>
      <c r="F1503" s="2">
        <f t="shared" si="23"/>
        <v>0</v>
      </c>
      <c r="J1503" s="106">
        <v>0.3</v>
      </c>
      <c r="K1503" s="81" t="s">
        <v>3474</v>
      </c>
      <c r="L1503" s="94" t="s">
        <v>4012</v>
      </c>
    </row>
    <row r="1504" spans="2:12" ht="12.75">
      <c r="B1504" s="75"/>
      <c r="C1504" s="11" t="s">
        <v>1553</v>
      </c>
      <c r="D1504" s="125"/>
      <c r="E1504" s="4">
        <v>3.2</v>
      </c>
      <c r="F1504" s="2">
        <f t="shared" si="23"/>
        <v>0</v>
      </c>
      <c r="J1504" s="106">
        <v>0.3</v>
      </c>
      <c r="K1504" s="81" t="s">
        <v>3474</v>
      </c>
      <c r="L1504" s="94" t="s">
        <v>4013</v>
      </c>
    </row>
    <row r="1505" spans="2:12" ht="12.75">
      <c r="B1505" s="75"/>
      <c r="C1505" s="11" t="s">
        <v>3404</v>
      </c>
      <c r="D1505" s="125"/>
      <c r="E1505" s="4">
        <v>4.7</v>
      </c>
      <c r="F1505" s="2">
        <f t="shared" si="23"/>
        <v>0</v>
      </c>
      <c r="J1505" s="106">
        <v>0.3</v>
      </c>
      <c r="K1505" s="81" t="s">
        <v>3474</v>
      </c>
      <c r="L1505" s="94" t="s">
        <v>4014</v>
      </c>
    </row>
    <row r="1506" spans="2:12" ht="12.75">
      <c r="B1506" s="75"/>
      <c r="C1506" s="11" t="s">
        <v>3405</v>
      </c>
      <c r="D1506" s="125"/>
      <c r="E1506" s="4">
        <v>3.2</v>
      </c>
      <c r="F1506" s="2">
        <f t="shared" si="23"/>
        <v>0</v>
      </c>
      <c r="G1506" s="78"/>
      <c r="J1506" s="106">
        <v>0.3</v>
      </c>
      <c r="K1506" s="81" t="s">
        <v>3474</v>
      </c>
      <c r="L1506" s="94" t="s">
        <v>4015</v>
      </c>
    </row>
    <row r="1507" spans="2:12" ht="12.75">
      <c r="B1507" s="75"/>
      <c r="C1507" s="11" t="s">
        <v>3406</v>
      </c>
      <c r="D1507" s="125"/>
      <c r="E1507" s="4">
        <v>4.2</v>
      </c>
      <c r="F1507" s="2">
        <f t="shared" si="23"/>
        <v>0</v>
      </c>
      <c r="G1507" s="78"/>
      <c r="J1507" s="106">
        <v>0.3</v>
      </c>
      <c r="K1507" s="81" t="s">
        <v>3474</v>
      </c>
      <c r="L1507" s="94" t="s">
        <v>3815</v>
      </c>
    </row>
    <row r="1508" spans="2:12" ht="12.75">
      <c r="B1508" s="75"/>
      <c r="C1508" s="11" t="s">
        <v>3407</v>
      </c>
      <c r="D1508" s="125"/>
      <c r="E1508" s="4">
        <v>4.2</v>
      </c>
      <c r="F1508" s="2">
        <f t="shared" si="23"/>
        <v>0</v>
      </c>
      <c r="G1508" s="78"/>
      <c r="J1508" s="106">
        <v>0.3</v>
      </c>
      <c r="K1508" s="81" t="s">
        <v>3474</v>
      </c>
      <c r="L1508" s="94" t="s">
        <v>3814</v>
      </c>
    </row>
    <row r="1509" spans="2:12" ht="12.75">
      <c r="B1509" s="75"/>
      <c r="C1509" s="11" t="s">
        <v>3408</v>
      </c>
      <c r="D1509" s="125"/>
      <c r="E1509" s="4">
        <v>4.2</v>
      </c>
      <c r="F1509" s="2">
        <f t="shared" si="23"/>
        <v>0</v>
      </c>
      <c r="G1509" s="78"/>
      <c r="J1509" s="106">
        <v>0.3</v>
      </c>
      <c r="K1509" s="81" t="s">
        <v>3474</v>
      </c>
      <c r="L1509" s="94" t="s">
        <v>4016</v>
      </c>
    </row>
    <row r="1510" spans="2:12" ht="12.75">
      <c r="B1510" s="75"/>
      <c r="C1510" s="11" t="s">
        <v>3409</v>
      </c>
      <c r="D1510" s="125"/>
      <c r="E1510" s="4">
        <v>4.2</v>
      </c>
      <c r="F1510" s="2">
        <f t="shared" si="23"/>
        <v>0</v>
      </c>
      <c r="G1510" s="78"/>
      <c r="J1510" s="106">
        <v>0.3</v>
      </c>
      <c r="K1510" s="81" t="s">
        <v>3474</v>
      </c>
      <c r="L1510" s="94" t="s">
        <v>4017</v>
      </c>
    </row>
    <row r="1511" spans="2:12" ht="12.75">
      <c r="B1511" s="75"/>
      <c r="C1511" s="11" t="s">
        <v>3410</v>
      </c>
      <c r="D1511" s="125"/>
      <c r="E1511" s="4">
        <v>4.2</v>
      </c>
      <c r="F1511" s="2">
        <f t="shared" si="23"/>
        <v>0</v>
      </c>
      <c r="G1511" s="78"/>
      <c r="J1511" s="106">
        <v>0.3</v>
      </c>
      <c r="K1511" s="81" t="s">
        <v>3474</v>
      </c>
      <c r="L1511" s="94" t="s">
        <v>3960</v>
      </c>
    </row>
    <row r="1512" spans="2:12" ht="12.75">
      <c r="B1512" s="75"/>
      <c r="C1512" s="11" t="s">
        <v>3411</v>
      </c>
      <c r="D1512" s="125"/>
      <c r="E1512" s="4">
        <v>4.2</v>
      </c>
      <c r="F1512" s="2">
        <f t="shared" si="23"/>
        <v>0</v>
      </c>
      <c r="G1512" s="78"/>
      <c r="J1512" s="106">
        <v>0.3</v>
      </c>
      <c r="K1512" s="81" t="s">
        <v>3474</v>
      </c>
      <c r="L1512" s="94" t="s">
        <v>4018</v>
      </c>
    </row>
    <row r="1513" spans="2:12" ht="12.75">
      <c r="B1513" s="75"/>
      <c r="C1513" s="11" t="s">
        <v>3412</v>
      </c>
      <c r="D1513" s="125"/>
      <c r="E1513" s="4">
        <v>3.2</v>
      </c>
      <c r="F1513" s="2">
        <f t="shared" si="23"/>
        <v>0</v>
      </c>
      <c r="G1513" s="78"/>
      <c r="J1513" s="106">
        <v>0.3</v>
      </c>
      <c r="K1513" s="81" t="s">
        <v>3474</v>
      </c>
      <c r="L1513" s="94" t="s">
        <v>4019</v>
      </c>
    </row>
    <row r="1514" spans="2:12" ht="12.75">
      <c r="B1514" s="75"/>
      <c r="C1514" s="11" t="s">
        <v>3413</v>
      </c>
      <c r="D1514" s="125"/>
      <c r="E1514" s="4">
        <v>3</v>
      </c>
      <c r="F1514" s="2">
        <f t="shared" si="23"/>
        <v>0</v>
      </c>
      <c r="G1514" s="78"/>
      <c r="J1514" s="106">
        <v>0.3</v>
      </c>
      <c r="K1514" s="81" t="s">
        <v>3474</v>
      </c>
      <c r="L1514" s="94" t="s">
        <v>4020</v>
      </c>
    </row>
    <row r="1515" spans="2:12" ht="12.75">
      <c r="B1515" s="75"/>
      <c r="C1515" s="11" t="s">
        <v>3414</v>
      </c>
      <c r="D1515" s="125"/>
      <c r="E1515" s="4">
        <v>3</v>
      </c>
      <c r="F1515" s="2">
        <f t="shared" si="23"/>
        <v>0</v>
      </c>
      <c r="G1515" s="78"/>
      <c r="J1515" s="106">
        <v>0.3</v>
      </c>
      <c r="K1515" s="81" t="s">
        <v>3474</v>
      </c>
      <c r="L1515" s="108" t="s">
        <v>4021</v>
      </c>
    </row>
    <row r="1516" spans="2:12" ht="12.75">
      <c r="B1516" s="75"/>
      <c r="C1516" s="11" t="s">
        <v>3415</v>
      </c>
      <c r="D1516" s="125"/>
      <c r="E1516" s="4">
        <v>3.2</v>
      </c>
      <c r="F1516" s="2">
        <f t="shared" si="23"/>
        <v>0</v>
      </c>
      <c r="G1516" s="78"/>
      <c r="J1516" s="106">
        <v>0.3</v>
      </c>
      <c r="K1516" s="81" t="s">
        <v>3474</v>
      </c>
      <c r="L1516" s="94" t="s">
        <v>3960</v>
      </c>
    </row>
    <row r="1517" spans="2:12" ht="12.75">
      <c r="B1517" s="75"/>
      <c r="C1517" s="11" t="s">
        <v>3416</v>
      </c>
      <c r="D1517" s="125"/>
      <c r="E1517" s="4">
        <v>3</v>
      </c>
      <c r="F1517" s="2">
        <f t="shared" si="23"/>
        <v>0</v>
      </c>
      <c r="G1517" s="78"/>
      <c r="J1517" s="106">
        <v>0.3</v>
      </c>
      <c r="K1517" s="81" t="s">
        <v>3474</v>
      </c>
      <c r="L1517" s="94" t="s">
        <v>3815</v>
      </c>
    </row>
    <row r="1518" spans="2:12" ht="12.75">
      <c r="B1518" s="75"/>
      <c r="C1518" s="11" t="s">
        <v>3417</v>
      </c>
      <c r="D1518" s="125"/>
      <c r="E1518" s="4">
        <v>3.2</v>
      </c>
      <c r="F1518" s="2">
        <f t="shared" si="23"/>
        <v>0</v>
      </c>
      <c r="G1518" s="78"/>
      <c r="J1518" s="106">
        <v>0.3</v>
      </c>
      <c r="K1518" s="81" t="s">
        <v>3474</v>
      </c>
      <c r="L1518" s="94" t="s">
        <v>4016</v>
      </c>
    </row>
    <row r="1519" spans="2:12" ht="12.75">
      <c r="B1519" s="75"/>
      <c r="C1519" s="11" t="s">
        <v>3418</v>
      </c>
      <c r="D1519" s="125"/>
      <c r="E1519" s="4">
        <v>3.2</v>
      </c>
      <c r="F1519" s="2">
        <f t="shared" si="23"/>
        <v>0</v>
      </c>
      <c r="G1519" s="78"/>
      <c r="J1519" s="106">
        <v>0.3</v>
      </c>
      <c r="K1519" s="81" t="s">
        <v>3474</v>
      </c>
      <c r="L1519" s="94" t="s">
        <v>4022</v>
      </c>
    </row>
    <row r="1520" spans="2:12" ht="12.75">
      <c r="B1520" s="75"/>
      <c r="C1520" s="11" t="s">
        <v>3419</v>
      </c>
      <c r="D1520" s="125"/>
      <c r="E1520" s="4">
        <v>4.3</v>
      </c>
      <c r="F1520" s="2">
        <f t="shared" si="23"/>
        <v>0</v>
      </c>
      <c r="J1520" s="106">
        <v>0.3</v>
      </c>
      <c r="K1520" s="81" t="s">
        <v>3474</v>
      </c>
      <c r="L1520" s="94" t="s">
        <v>4023</v>
      </c>
    </row>
    <row r="1521" spans="2:12" ht="12.75">
      <c r="B1521" s="75"/>
      <c r="C1521" s="42" t="s">
        <v>3420</v>
      </c>
      <c r="D1521" s="125"/>
      <c r="E1521" s="4">
        <v>4.3</v>
      </c>
      <c r="F1521" s="2">
        <f t="shared" si="23"/>
        <v>0</v>
      </c>
      <c r="J1521" s="106">
        <v>0.3</v>
      </c>
      <c r="K1521" s="81" t="s">
        <v>3474</v>
      </c>
      <c r="L1521" s="94" t="s">
        <v>4023</v>
      </c>
    </row>
    <row r="1522" spans="2:12" ht="12.75">
      <c r="B1522" s="75"/>
      <c r="C1522" s="11" t="s">
        <v>3421</v>
      </c>
      <c r="D1522" s="125"/>
      <c r="E1522" s="4">
        <v>4.3</v>
      </c>
      <c r="F1522" s="2">
        <f t="shared" si="23"/>
        <v>0</v>
      </c>
      <c r="J1522" s="106">
        <v>0.3</v>
      </c>
      <c r="K1522" s="81" t="s">
        <v>3474</v>
      </c>
      <c r="L1522" s="94" t="s">
        <v>4023</v>
      </c>
    </row>
    <row r="1523" spans="2:12" ht="12.75">
      <c r="B1523" s="75"/>
      <c r="C1523" s="11" t="s">
        <v>3422</v>
      </c>
      <c r="D1523" s="125"/>
      <c r="E1523" s="4">
        <v>4.3</v>
      </c>
      <c r="F1523" s="2">
        <f t="shared" si="23"/>
        <v>0</v>
      </c>
      <c r="J1523" s="106">
        <v>0.3</v>
      </c>
      <c r="K1523" s="81" t="s">
        <v>3474</v>
      </c>
      <c r="L1523" s="94" t="s">
        <v>4023</v>
      </c>
    </row>
    <row r="1524" spans="2:12" ht="12.75">
      <c r="B1524" s="75"/>
      <c r="C1524" s="11" t="s">
        <v>3423</v>
      </c>
      <c r="D1524" s="125"/>
      <c r="E1524" s="4">
        <v>4.3</v>
      </c>
      <c r="F1524" s="2">
        <f t="shared" si="23"/>
        <v>0</v>
      </c>
      <c r="J1524" s="106">
        <v>0.3</v>
      </c>
      <c r="K1524" s="81" t="s">
        <v>3474</v>
      </c>
      <c r="L1524" s="94" t="s">
        <v>4023</v>
      </c>
    </row>
    <row r="1525" spans="2:12" ht="12.75">
      <c r="B1525" s="75"/>
      <c r="C1525" s="11" t="s">
        <v>3424</v>
      </c>
      <c r="D1525" s="125"/>
      <c r="E1525" s="4">
        <v>4.5</v>
      </c>
      <c r="F1525" s="2">
        <f t="shared" si="23"/>
        <v>0</v>
      </c>
      <c r="J1525" s="106">
        <v>0.3</v>
      </c>
      <c r="K1525" s="81" t="s">
        <v>3474</v>
      </c>
      <c r="L1525" s="94" t="s">
        <v>4023</v>
      </c>
    </row>
    <row r="1526" spans="2:12" ht="12.75">
      <c r="B1526" s="75"/>
      <c r="C1526" s="11" t="s">
        <v>3425</v>
      </c>
      <c r="D1526" s="125"/>
      <c r="E1526" s="4">
        <v>4.3</v>
      </c>
      <c r="F1526" s="2">
        <f t="shared" si="23"/>
        <v>0</v>
      </c>
      <c r="J1526" s="106">
        <v>0.3</v>
      </c>
      <c r="K1526" s="81" t="s">
        <v>3474</v>
      </c>
      <c r="L1526" s="94" t="s">
        <v>4023</v>
      </c>
    </row>
    <row r="1527" spans="2:12" ht="12.75">
      <c r="B1527" s="75"/>
      <c r="C1527" s="11" t="s">
        <v>3426</v>
      </c>
      <c r="D1527" s="125"/>
      <c r="E1527" s="4">
        <v>4.3</v>
      </c>
      <c r="F1527" s="2">
        <f t="shared" si="23"/>
        <v>0</v>
      </c>
      <c r="J1527" s="106">
        <v>0.3</v>
      </c>
      <c r="K1527" s="81" t="s">
        <v>3474</v>
      </c>
      <c r="L1527" s="94" t="s">
        <v>4014</v>
      </c>
    </row>
    <row r="1528" spans="2:12" ht="12.75">
      <c r="B1528" s="75"/>
      <c r="C1528" s="11" t="s">
        <v>1582</v>
      </c>
      <c r="D1528" s="125"/>
      <c r="E1528" s="4">
        <v>3.5</v>
      </c>
      <c r="F1528" s="2">
        <f t="shared" si="23"/>
        <v>0</v>
      </c>
      <c r="G1528" s="78"/>
      <c r="J1528" s="106">
        <v>0.3</v>
      </c>
      <c r="K1528" s="81" t="s">
        <v>3474</v>
      </c>
      <c r="L1528" s="94" t="s">
        <v>3960</v>
      </c>
    </row>
    <row r="1529" spans="2:12" ht="12.75">
      <c r="B1529" s="75"/>
      <c r="C1529" s="11" t="s">
        <v>1583</v>
      </c>
      <c r="D1529" s="125"/>
      <c r="E1529" s="4">
        <v>3.2</v>
      </c>
      <c r="F1529" s="2">
        <f t="shared" si="23"/>
        <v>0</v>
      </c>
      <c r="G1529" s="78"/>
      <c r="J1529" s="106">
        <v>0.3</v>
      </c>
      <c r="K1529" s="81" t="s">
        <v>3474</v>
      </c>
      <c r="L1529" s="108" t="s">
        <v>4020</v>
      </c>
    </row>
    <row r="1530" spans="2:12" ht="12.75">
      <c r="B1530" s="75"/>
      <c r="C1530" s="11" t="s">
        <v>3427</v>
      </c>
      <c r="D1530" s="125"/>
      <c r="E1530" s="4">
        <v>3.2</v>
      </c>
      <c r="F1530" s="2">
        <f t="shared" si="23"/>
        <v>0</v>
      </c>
      <c r="G1530" s="78"/>
      <c r="J1530" s="106">
        <v>0.3</v>
      </c>
      <c r="K1530" s="81" t="s">
        <v>3474</v>
      </c>
      <c r="L1530" s="94" t="s">
        <v>4024</v>
      </c>
    </row>
    <row r="1531" spans="2:12" ht="12.75">
      <c r="B1531" s="75"/>
      <c r="C1531" s="11" t="s">
        <v>3428</v>
      </c>
      <c r="D1531" s="125"/>
      <c r="E1531" s="4">
        <v>3.2</v>
      </c>
      <c r="F1531" s="2">
        <f t="shared" si="23"/>
        <v>0</v>
      </c>
      <c r="J1531" s="106">
        <v>0.3</v>
      </c>
      <c r="K1531" s="81" t="s">
        <v>3474</v>
      </c>
      <c r="L1531" s="94" t="s">
        <v>4025</v>
      </c>
    </row>
    <row r="1532" spans="2:12" ht="12.75">
      <c r="B1532" s="75"/>
      <c r="C1532" s="11" t="s">
        <v>1588</v>
      </c>
      <c r="D1532" s="125"/>
      <c r="E1532" s="4">
        <v>3.2</v>
      </c>
      <c r="F1532" s="2">
        <f t="shared" si="23"/>
        <v>0</v>
      </c>
      <c r="J1532" s="106">
        <v>0.3</v>
      </c>
      <c r="K1532" s="81" t="s">
        <v>3474</v>
      </c>
      <c r="L1532" s="94" t="s">
        <v>4026</v>
      </c>
    </row>
    <row r="1533" spans="2:12" ht="12.75">
      <c r="B1533" s="75"/>
      <c r="C1533" s="11" t="s">
        <v>1590</v>
      </c>
      <c r="D1533" s="125"/>
      <c r="E1533" s="4">
        <v>3.2</v>
      </c>
      <c r="F1533" s="2">
        <f t="shared" si="23"/>
        <v>0</v>
      </c>
      <c r="G1533" s="78"/>
      <c r="J1533" s="106">
        <v>0.3</v>
      </c>
      <c r="K1533" s="81" t="s">
        <v>3474</v>
      </c>
      <c r="L1533" s="94" t="s">
        <v>4027</v>
      </c>
    </row>
    <row r="1534" spans="2:12" ht="12.75">
      <c r="B1534" s="75"/>
      <c r="C1534" s="11" t="s">
        <v>3429</v>
      </c>
      <c r="D1534" s="125"/>
      <c r="E1534" s="4">
        <v>3.2</v>
      </c>
      <c r="F1534" s="2">
        <f t="shared" si="23"/>
        <v>0</v>
      </c>
      <c r="G1534" s="78"/>
      <c r="J1534" s="106">
        <v>0.3</v>
      </c>
      <c r="K1534" s="81" t="s">
        <v>3474</v>
      </c>
      <c r="L1534" s="94" t="s">
        <v>4008</v>
      </c>
    </row>
    <row r="1535" spans="2:12" ht="12.75">
      <c r="B1535" s="75"/>
      <c r="C1535" s="11" t="s">
        <v>3430</v>
      </c>
      <c r="D1535" s="125"/>
      <c r="E1535" s="4">
        <v>3.2</v>
      </c>
      <c r="F1535" s="2">
        <f t="shared" si="23"/>
        <v>0</v>
      </c>
      <c r="G1535" s="78"/>
      <c r="J1535" s="106">
        <v>0.3</v>
      </c>
      <c r="K1535" s="81" t="s">
        <v>3474</v>
      </c>
      <c r="L1535" s="94" t="s">
        <v>4028</v>
      </c>
    </row>
    <row r="1536" spans="2:12" ht="12.75">
      <c r="B1536" s="75"/>
      <c r="C1536" s="11" t="s">
        <v>3431</v>
      </c>
      <c r="D1536" s="125"/>
      <c r="E1536" s="4">
        <v>3.2</v>
      </c>
      <c r="F1536" s="2">
        <f t="shared" si="23"/>
        <v>0</v>
      </c>
      <c r="G1536" s="78"/>
      <c r="J1536" s="106">
        <v>0.3</v>
      </c>
      <c r="K1536" s="81" t="s">
        <v>3474</v>
      </c>
      <c r="L1536" s="94" t="s">
        <v>4029</v>
      </c>
    </row>
    <row r="1537" spans="2:12" ht="12.75">
      <c r="B1537" s="75"/>
      <c r="C1537" s="11" t="s">
        <v>3432</v>
      </c>
      <c r="D1537" s="125"/>
      <c r="E1537" s="4">
        <v>3.2</v>
      </c>
      <c r="F1537" s="2">
        <f t="shared" si="23"/>
        <v>0</v>
      </c>
      <c r="G1537" s="78"/>
      <c r="J1537" s="106">
        <v>0.3</v>
      </c>
      <c r="K1537" s="81" t="s">
        <v>3474</v>
      </c>
      <c r="L1537" s="94" t="s">
        <v>3960</v>
      </c>
    </row>
    <row r="1538" spans="2:12" ht="12.75">
      <c r="B1538" s="75"/>
      <c r="C1538" s="11" t="s">
        <v>3433</v>
      </c>
      <c r="D1538" s="125"/>
      <c r="E1538" s="4">
        <v>3.2</v>
      </c>
      <c r="F1538" s="2">
        <f t="shared" si="23"/>
        <v>0</v>
      </c>
      <c r="G1538" s="78"/>
      <c r="J1538" s="106">
        <v>0.3</v>
      </c>
      <c r="K1538" s="81" t="s">
        <v>3474</v>
      </c>
      <c r="L1538" s="94" t="s">
        <v>3960</v>
      </c>
    </row>
    <row r="1539" spans="2:12" ht="12.75">
      <c r="B1539" s="75"/>
      <c r="C1539" s="11" t="s">
        <v>3434</v>
      </c>
      <c r="D1539" s="125"/>
      <c r="E1539" s="4">
        <v>3.2</v>
      </c>
      <c r="F1539" s="2">
        <f t="shared" si="23"/>
        <v>0</v>
      </c>
      <c r="G1539" s="78"/>
      <c r="J1539" s="106">
        <v>0.3</v>
      </c>
      <c r="K1539" s="81" t="s">
        <v>3474</v>
      </c>
      <c r="L1539" s="94" t="s">
        <v>4022</v>
      </c>
    </row>
    <row r="1540" spans="2:12" ht="12.75">
      <c r="B1540" s="75"/>
      <c r="C1540" s="11" t="s">
        <v>3435</v>
      </c>
      <c r="D1540" s="125"/>
      <c r="E1540" s="4">
        <v>3.2</v>
      </c>
      <c r="F1540" s="2">
        <f t="shared" si="23"/>
        <v>0</v>
      </c>
      <c r="G1540" s="78"/>
      <c r="J1540" s="106">
        <v>0.3</v>
      </c>
      <c r="K1540" s="81" t="s">
        <v>3474</v>
      </c>
      <c r="L1540" s="94" t="s">
        <v>4019</v>
      </c>
    </row>
    <row r="1541" spans="2:12" ht="12.75">
      <c r="B1541" s="75"/>
      <c r="C1541" s="11" t="s">
        <v>3436</v>
      </c>
      <c r="D1541" s="125"/>
      <c r="E1541" s="4">
        <v>3.2</v>
      </c>
      <c r="F1541" s="2">
        <f t="shared" si="23"/>
        <v>0</v>
      </c>
      <c r="G1541" s="78"/>
      <c r="J1541" s="106">
        <v>0.3</v>
      </c>
      <c r="K1541" s="81" t="s">
        <v>3474</v>
      </c>
      <c r="L1541" s="94" t="s">
        <v>3960</v>
      </c>
    </row>
    <row r="1542" spans="2:12" ht="12.75">
      <c r="B1542" s="75"/>
      <c r="C1542" s="11" t="s">
        <v>3437</v>
      </c>
      <c r="D1542" s="125"/>
      <c r="E1542" s="4">
        <v>3.2</v>
      </c>
      <c r="F1542" s="2">
        <f t="shared" si="23"/>
        <v>0</v>
      </c>
      <c r="G1542" s="78"/>
      <c r="J1542" s="106">
        <v>0.3</v>
      </c>
      <c r="K1542" s="81" t="s">
        <v>3474</v>
      </c>
      <c r="L1542" s="94" t="s">
        <v>4030</v>
      </c>
    </row>
    <row r="1543" spans="2:12" ht="12.75">
      <c r="B1543" s="75"/>
      <c r="C1543" s="11" t="s">
        <v>3438</v>
      </c>
      <c r="D1543" s="125"/>
      <c r="E1543" s="4">
        <v>3.2</v>
      </c>
      <c r="F1543" s="2">
        <f t="shared" si="23"/>
        <v>0</v>
      </c>
      <c r="G1543" s="78"/>
      <c r="J1543" s="106">
        <v>0.3</v>
      </c>
      <c r="K1543" s="81" t="s">
        <v>3474</v>
      </c>
      <c r="L1543" s="94" t="s">
        <v>4031</v>
      </c>
    </row>
    <row r="1544" spans="2:12" ht="12.75">
      <c r="B1544" s="75"/>
      <c r="C1544" s="11" t="s">
        <v>3439</v>
      </c>
      <c r="D1544" s="125"/>
      <c r="E1544" s="4">
        <v>3.2</v>
      </c>
      <c r="F1544" s="2">
        <f t="shared" si="23"/>
        <v>0</v>
      </c>
      <c r="J1544" s="106">
        <v>0.3</v>
      </c>
      <c r="K1544" s="81" t="s">
        <v>3474</v>
      </c>
      <c r="L1544" s="94" t="s">
        <v>4022</v>
      </c>
    </row>
    <row r="1545" spans="2:12" ht="12.75">
      <c r="B1545" s="75"/>
      <c r="C1545" s="11" t="s">
        <v>3440</v>
      </c>
      <c r="D1545" s="125"/>
      <c r="E1545" s="4">
        <v>3.2</v>
      </c>
      <c r="F1545" s="2">
        <f t="shared" si="23"/>
        <v>0</v>
      </c>
      <c r="G1545" s="78"/>
      <c r="J1545" s="106">
        <v>0.3</v>
      </c>
      <c r="K1545" s="81" t="s">
        <v>3474</v>
      </c>
      <c r="L1545" s="94" t="s">
        <v>3815</v>
      </c>
    </row>
    <row r="1546" spans="2:12" ht="12.75">
      <c r="B1546" s="75"/>
      <c r="C1546" s="11" t="s">
        <v>3441</v>
      </c>
      <c r="D1546" s="125"/>
      <c r="E1546" s="4">
        <v>3.2</v>
      </c>
      <c r="F1546" s="2">
        <f t="shared" si="23"/>
        <v>0</v>
      </c>
      <c r="G1546" s="78"/>
      <c r="J1546" s="106">
        <v>0.3</v>
      </c>
      <c r="K1546" s="81" t="s">
        <v>3474</v>
      </c>
      <c r="L1546" s="94" t="s">
        <v>4016</v>
      </c>
    </row>
    <row r="1547" spans="2:12" ht="12.75">
      <c r="B1547" s="75"/>
      <c r="C1547" s="11" t="s">
        <v>3442</v>
      </c>
      <c r="D1547" s="125"/>
      <c r="E1547" s="4">
        <v>3.2</v>
      </c>
      <c r="F1547" s="2">
        <f t="shared" si="23"/>
        <v>0</v>
      </c>
      <c r="G1547" s="78"/>
      <c r="J1547" s="106">
        <v>0.3</v>
      </c>
      <c r="K1547" s="81" t="s">
        <v>3474</v>
      </c>
      <c r="L1547" s="94" t="s">
        <v>4032</v>
      </c>
    </row>
    <row r="1548" spans="2:12" ht="12.75">
      <c r="B1548" s="75"/>
      <c r="C1548" s="11" t="s">
        <v>1611</v>
      </c>
      <c r="D1548" s="125"/>
      <c r="E1548" s="4">
        <v>3.2</v>
      </c>
      <c r="F1548" s="2">
        <f aca="true" t="shared" si="24" ref="F1548:F1579">D1548*E1548</f>
        <v>0</v>
      </c>
      <c r="G1548" s="78"/>
      <c r="J1548" s="106">
        <v>0.3</v>
      </c>
      <c r="K1548" s="81" t="s">
        <v>3474</v>
      </c>
      <c r="L1548" s="94" t="s">
        <v>4033</v>
      </c>
    </row>
    <row r="1549" spans="2:12" ht="12.75">
      <c r="B1549" s="75"/>
      <c r="C1549" s="11" t="s">
        <v>3443</v>
      </c>
      <c r="D1549" s="125"/>
      <c r="E1549" s="4">
        <v>3.2</v>
      </c>
      <c r="F1549" s="2">
        <f t="shared" si="24"/>
        <v>0</v>
      </c>
      <c r="G1549" s="78"/>
      <c r="J1549" s="106">
        <v>0.3</v>
      </c>
      <c r="K1549" s="81" t="s">
        <v>3474</v>
      </c>
      <c r="L1549" s="94" t="s">
        <v>4034</v>
      </c>
    </row>
    <row r="1550" spans="2:12" ht="12.75">
      <c r="B1550" s="75"/>
      <c r="C1550" s="11" t="s">
        <v>3444</v>
      </c>
      <c r="D1550" s="125"/>
      <c r="E1550" s="4">
        <v>3.2</v>
      </c>
      <c r="F1550" s="2">
        <f t="shared" si="24"/>
        <v>0</v>
      </c>
      <c r="G1550" s="78"/>
      <c r="J1550" s="106">
        <v>0.3</v>
      </c>
      <c r="K1550" s="81" t="s">
        <v>3474</v>
      </c>
      <c r="L1550" s="94" t="s">
        <v>4035</v>
      </c>
    </row>
    <row r="1551" spans="2:12" ht="12.75">
      <c r="B1551" s="75"/>
      <c r="C1551" s="11" t="s">
        <v>3445</v>
      </c>
      <c r="D1551" s="125"/>
      <c r="E1551" s="4">
        <v>3.2</v>
      </c>
      <c r="F1551" s="2">
        <f t="shared" si="24"/>
        <v>0</v>
      </c>
      <c r="G1551" s="78"/>
      <c r="J1551" s="106">
        <v>0.3</v>
      </c>
      <c r="K1551" s="81" t="s">
        <v>3474</v>
      </c>
      <c r="L1551" s="94" t="s">
        <v>4036</v>
      </c>
    </row>
    <row r="1552" spans="2:12" ht="12.75">
      <c r="B1552" s="75"/>
      <c r="C1552" s="11" t="s">
        <v>3446</v>
      </c>
      <c r="D1552" s="125"/>
      <c r="E1552" s="4">
        <v>3.2</v>
      </c>
      <c r="F1552" s="2">
        <f t="shared" si="24"/>
        <v>0</v>
      </c>
      <c r="J1552" s="106">
        <v>0.3</v>
      </c>
      <c r="K1552" s="81" t="s">
        <v>3474</v>
      </c>
      <c r="L1552" s="94" t="s">
        <v>4037</v>
      </c>
    </row>
    <row r="1553" spans="2:12" ht="12.75">
      <c r="B1553" s="75"/>
      <c r="C1553" s="11" t="s">
        <v>3447</v>
      </c>
      <c r="D1553" s="125"/>
      <c r="E1553" s="4">
        <v>3.2</v>
      </c>
      <c r="F1553" s="2">
        <f t="shared" si="24"/>
        <v>0</v>
      </c>
      <c r="G1553" s="78"/>
      <c r="J1553" s="106">
        <v>0.3</v>
      </c>
      <c r="K1553" s="81" t="s">
        <v>3474</v>
      </c>
      <c r="L1553" s="94" t="s">
        <v>4038</v>
      </c>
    </row>
    <row r="1554" spans="2:12" ht="12.75">
      <c r="B1554" s="75"/>
      <c r="C1554" s="11" t="s">
        <v>3448</v>
      </c>
      <c r="D1554" s="125"/>
      <c r="E1554" s="4">
        <v>3.2</v>
      </c>
      <c r="F1554" s="2">
        <f t="shared" si="24"/>
        <v>0</v>
      </c>
      <c r="G1554" s="78"/>
      <c r="J1554" s="106">
        <v>0.3</v>
      </c>
      <c r="K1554" s="81" t="s">
        <v>3474</v>
      </c>
      <c r="L1554" s="94" t="s">
        <v>4039</v>
      </c>
    </row>
    <row r="1555" spans="2:12" ht="12.75">
      <c r="B1555" s="75"/>
      <c r="C1555" s="11" t="s">
        <v>3449</v>
      </c>
      <c r="D1555" s="125"/>
      <c r="E1555" s="4">
        <v>3.2</v>
      </c>
      <c r="F1555" s="2">
        <f t="shared" si="24"/>
        <v>0</v>
      </c>
      <c r="G1555" s="78"/>
      <c r="J1555" s="106">
        <v>0.3</v>
      </c>
      <c r="K1555" s="81" t="s">
        <v>3474</v>
      </c>
      <c r="L1555" s="94" t="s">
        <v>4040</v>
      </c>
    </row>
    <row r="1556" spans="2:12" ht="12.75">
      <c r="B1556" s="75"/>
      <c r="C1556" s="11" t="s">
        <v>3450</v>
      </c>
      <c r="D1556" s="125"/>
      <c r="E1556" s="4">
        <v>3.2</v>
      </c>
      <c r="F1556" s="2">
        <f t="shared" si="24"/>
        <v>0</v>
      </c>
      <c r="G1556" s="78"/>
      <c r="J1556" s="106">
        <v>0.3</v>
      </c>
      <c r="K1556" s="81" t="s">
        <v>3474</v>
      </c>
      <c r="L1556" s="94" t="s">
        <v>4041</v>
      </c>
    </row>
    <row r="1557" spans="2:12" ht="12.75">
      <c r="B1557" s="75"/>
      <c r="C1557" s="11" t="s">
        <v>3451</v>
      </c>
      <c r="D1557" s="125"/>
      <c r="E1557" s="4">
        <v>3.2</v>
      </c>
      <c r="F1557" s="2">
        <f t="shared" si="24"/>
        <v>0</v>
      </c>
      <c r="G1557" s="78"/>
      <c r="J1557" s="106">
        <v>0.3</v>
      </c>
      <c r="K1557" s="81" t="s">
        <v>3474</v>
      </c>
      <c r="L1557" s="94" t="s">
        <v>4041</v>
      </c>
    </row>
    <row r="1558" spans="2:12" ht="12.75">
      <c r="B1558" s="75"/>
      <c r="C1558" s="11" t="s">
        <v>3452</v>
      </c>
      <c r="D1558" s="125"/>
      <c r="E1558" s="4">
        <v>3.2</v>
      </c>
      <c r="F1558" s="2">
        <f t="shared" si="24"/>
        <v>0</v>
      </c>
      <c r="G1558" s="78"/>
      <c r="J1558" s="106">
        <v>0.3</v>
      </c>
      <c r="K1558" s="81" t="s">
        <v>3474</v>
      </c>
      <c r="L1558" s="94" t="s">
        <v>4042</v>
      </c>
    </row>
    <row r="1559" spans="2:12" ht="12.75">
      <c r="B1559" s="75"/>
      <c r="C1559" s="11" t="s">
        <v>3453</v>
      </c>
      <c r="D1559" s="125"/>
      <c r="E1559" s="4">
        <v>4.5</v>
      </c>
      <c r="F1559" s="2">
        <f t="shared" si="24"/>
        <v>0</v>
      </c>
      <c r="G1559" s="78"/>
      <c r="J1559" s="106">
        <v>0.3</v>
      </c>
      <c r="K1559" s="81" t="s">
        <v>3474</v>
      </c>
      <c r="L1559" s="94" t="s">
        <v>4043</v>
      </c>
    </row>
    <row r="1560" spans="2:12" ht="12.75">
      <c r="B1560" s="75"/>
      <c r="C1560" s="11" t="s">
        <v>3454</v>
      </c>
      <c r="D1560" s="125"/>
      <c r="E1560" s="4">
        <v>3.5</v>
      </c>
      <c r="F1560" s="2">
        <f t="shared" si="24"/>
        <v>0</v>
      </c>
      <c r="G1560" s="78"/>
      <c r="J1560" s="106">
        <v>0.3</v>
      </c>
      <c r="K1560" s="81" t="s">
        <v>3474</v>
      </c>
      <c r="L1560" s="94" t="s">
        <v>4044</v>
      </c>
    </row>
    <row r="1561" spans="2:12" ht="12.75">
      <c r="B1561" s="75"/>
      <c r="C1561" s="11" t="s">
        <v>3455</v>
      </c>
      <c r="D1561" s="125"/>
      <c r="E1561" s="4">
        <v>4.2</v>
      </c>
      <c r="F1561" s="2">
        <f t="shared" si="24"/>
        <v>0</v>
      </c>
      <c r="J1561" s="106">
        <v>0.3</v>
      </c>
      <c r="K1561" s="81" t="s">
        <v>3474</v>
      </c>
      <c r="L1561" s="94" t="s">
        <v>4041</v>
      </c>
    </row>
    <row r="1562" spans="2:12" ht="12.75">
      <c r="B1562" s="75"/>
      <c r="C1562" s="43" t="s">
        <v>3456</v>
      </c>
      <c r="D1562" s="125"/>
      <c r="E1562" s="4">
        <v>4.2</v>
      </c>
      <c r="F1562" s="2">
        <f t="shared" si="24"/>
        <v>0</v>
      </c>
      <c r="J1562" s="106">
        <v>0.3</v>
      </c>
      <c r="K1562" s="81" t="s">
        <v>3474</v>
      </c>
      <c r="L1562" s="94" t="s">
        <v>4041</v>
      </c>
    </row>
    <row r="1563" spans="2:12" ht="12.75">
      <c r="B1563" s="75"/>
      <c r="C1563" s="44" t="s">
        <v>3457</v>
      </c>
      <c r="D1563" s="125"/>
      <c r="E1563" s="4">
        <v>4.2</v>
      </c>
      <c r="F1563" s="2">
        <f t="shared" si="24"/>
        <v>0</v>
      </c>
      <c r="H1563" s="97"/>
      <c r="J1563" s="106">
        <v>0.3</v>
      </c>
      <c r="K1563" s="81" t="s">
        <v>3474</v>
      </c>
      <c r="L1563" s="98" t="s">
        <v>4041</v>
      </c>
    </row>
    <row r="1564" spans="2:12" ht="12.75">
      <c r="B1564" s="75"/>
      <c r="C1564" s="43" t="s">
        <v>3458</v>
      </c>
      <c r="D1564" s="125"/>
      <c r="E1564" s="4">
        <v>4.2</v>
      </c>
      <c r="F1564" s="2">
        <f t="shared" si="24"/>
        <v>0</v>
      </c>
      <c r="G1564" s="78"/>
      <c r="J1564" s="106">
        <v>0.3</v>
      </c>
      <c r="K1564" s="81" t="s">
        <v>3474</v>
      </c>
      <c r="L1564" s="98" t="s">
        <v>4041</v>
      </c>
    </row>
    <row r="1565" spans="2:12" ht="12.75">
      <c r="B1565" s="75"/>
      <c r="C1565" s="43" t="s">
        <v>3459</v>
      </c>
      <c r="D1565" s="125"/>
      <c r="E1565" s="4">
        <v>4.2</v>
      </c>
      <c r="F1565" s="2">
        <f t="shared" si="24"/>
        <v>0</v>
      </c>
      <c r="G1565" s="78"/>
      <c r="J1565" s="106">
        <v>0.3</v>
      </c>
      <c r="K1565" s="81" t="s">
        <v>3474</v>
      </c>
      <c r="L1565" s="98" t="s">
        <v>4041</v>
      </c>
    </row>
    <row r="1566" spans="2:12" ht="12.75">
      <c r="B1566" s="75"/>
      <c r="C1566" s="43" t="s">
        <v>3460</v>
      </c>
      <c r="D1566" s="125"/>
      <c r="E1566" s="4">
        <v>4.2</v>
      </c>
      <c r="F1566" s="2">
        <f t="shared" si="24"/>
        <v>0</v>
      </c>
      <c r="J1566" s="106">
        <v>0.3</v>
      </c>
      <c r="K1566" s="81" t="s">
        <v>3474</v>
      </c>
      <c r="L1566" s="98" t="s">
        <v>4041</v>
      </c>
    </row>
    <row r="1567" spans="2:12" ht="12.75">
      <c r="B1567" s="75"/>
      <c r="C1567" s="43" t="s">
        <v>3461</v>
      </c>
      <c r="D1567" s="125"/>
      <c r="E1567" s="4">
        <v>4.2</v>
      </c>
      <c r="F1567" s="2">
        <f t="shared" si="24"/>
        <v>0</v>
      </c>
      <c r="G1567" s="78"/>
      <c r="J1567" s="106">
        <v>0.3</v>
      </c>
      <c r="K1567" s="81" t="s">
        <v>3474</v>
      </c>
      <c r="L1567" s="98" t="s">
        <v>4041</v>
      </c>
    </row>
    <row r="1568" spans="2:12" ht="12.75">
      <c r="B1568" s="75"/>
      <c r="C1568" s="43" t="s">
        <v>3462</v>
      </c>
      <c r="D1568" s="125"/>
      <c r="E1568" s="4">
        <v>3.2</v>
      </c>
      <c r="F1568" s="2">
        <f t="shared" si="24"/>
        <v>0</v>
      </c>
      <c r="G1568" s="78"/>
      <c r="J1568" s="106">
        <v>0.3</v>
      </c>
      <c r="K1568" s="81" t="s">
        <v>3474</v>
      </c>
      <c r="L1568" s="98" t="s">
        <v>4045</v>
      </c>
    </row>
    <row r="1569" spans="2:12" ht="12.75">
      <c r="B1569" s="75"/>
      <c r="C1569" s="43" t="s">
        <v>3463</v>
      </c>
      <c r="D1569" s="125"/>
      <c r="E1569" s="4">
        <v>3.2</v>
      </c>
      <c r="F1569" s="2">
        <f t="shared" si="24"/>
        <v>0</v>
      </c>
      <c r="G1569" s="78"/>
      <c r="J1569" s="106">
        <v>0.3</v>
      </c>
      <c r="K1569" s="81" t="s">
        <v>3474</v>
      </c>
      <c r="L1569" s="98" t="s">
        <v>4046</v>
      </c>
    </row>
    <row r="1570" spans="2:12" ht="12.75">
      <c r="B1570" s="75"/>
      <c r="C1570" s="43" t="s">
        <v>3464</v>
      </c>
      <c r="D1570" s="125"/>
      <c r="E1570" s="4">
        <v>3.2</v>
      </c>
      <c r="F1570" s="2">
        <f t="shared" si="24"/>
        <v>0</v>
      </c>
      <c r="G1570" s="78"/>
      <c r="J1570" s="106">
        <v>0.3</v>
      </c>
      <c r="K1570" s="81" t="s">
        <v>3474</v>
      </c>
      <c r="L1570" s="98" t="s">
        <v>4041</v>
      </c>
    </row>
    <row r="1571" spans="2:12" ht="12.75">
      <c r="B1571" s="75"/>
      <c r="C1571" s="43" t="s">
        <v>3465</v>
      </c>
      <c r="D1571" s="125"/>
      <c r="E1571" s="4">
        <v>3.2</v>
      </c>
      <c r="F1571" s="2">
        <f t="shared" si="24"/>
        <v>0</v>
      </c>
      <c r="G1571" s="78"/>
      <c r="J1571" s="106">
        <v>0.3</v>
      </c>
      <c r="K1571" s="81" t="s">
        <v>3474</v>
      </c>
      <c r="L1571" s="98" t="s">
        <v>3815</v>
      </c>
    </row>
    <row r="1572" spans="2:12" ht="12.75">
      <c r="B1572" s="75"/>
      <c r="C1572" s="43" t="s">
        <v>3466</v>
      </c>
      <c r="D1572" s="125"/>
      <c r="E1572" s="4">
        <v>4.2</v>
      </c>
      <c r="F1572" s="2">
        <f t="shared" si="24"/>
        <v>0</v>
      </c>
      <c r="J1572" s="106">
        <v>0.3</v>
      </c>
      <c r="K1572" s="81" t="s">
        <v>3474</v>
      </c>
      <c r="L1572" s="98" t="s">
        <v>4014</v>
      </c>
    </row>
    <row r="1573" spans="2:12" ht="12.75">
      <c r="B1573" s="75"/>
      <c r="C1573" s="43" t="s">
        <v>3467</v>
      </c>
      <c r="D1573" s="125"/>
      <c r="E1573" s="4">
        <v>4.2</v>
      </c>
      <c r="F1573" s="2">
        <f t="shared" si="24"/>
        <v>0</v>
      </c>
      <c r="J1573" s="106">
        <v>0.3</v>
      </c>
      <c r="K1573" s="81" t="s">
        <v>3474</v>
      </c>
      <c r="L1573" s="98" t="s">
        <v>4047</v>
      </c>
    </row>
    <row r="1574" spans="2:12" ht="12.75">
      <c r="B1574" s="75"/>
      <c r="C1574" s="43" t="s">
        <v>3468</v>
      </c>
      <c r="D1574" s="125"/>
      <c r="E1574" s="4">
        <v>4.2</v>
      </c>
      <c r="F1574" s="2">
        <f t="shared" si="24"/>
        <v>0</v>
      </c>
      <c r="J1574" s="106">
        <v>0.3</v>
      </c>
      <c r="K1574" s="81" t="s">
        <v>3474</v>
      </c>
      <c r="L1574" s="98" t="s">
        <v>4047</v>
      </c>
    </row>
    <row r="1575" spans="2:12" ht="12.75">
      <c r="B1575" s="75"/>
      <c r="C1575" s="43" t="s">
        <v>3469</v>
      </c>
      <c r="D1575" s="125"/>
      <c r="E1575" s="4">
        <v>4.2</v>
      </c>
      <c r="F1575" s="2">
        <f t="shared" si="24"/>
        <v>0</v>
      </c>
      <c r="J1575" s="106">
        <v>0.3</v>
      </c>
      <c r="K1575" s="81" t="s">
        <v>3474</v>
      </c>
      <c r="L1575" s="98" t="s">
        <v>4047</v>
      </c>
    </row>
    <row r="1576" spans="2:12" ht="12.75">
      <c r="B1576" s="75"/>
      <c r="C1576" s="43" t="s">
        <v>3470</v>
      </c>
      <c r="D1576" s="125"/>
      <c r="E1576" s="4">
        <v>4.2</v>
      </c>
      <c r="F1576" s="2">
        <f t="shared" si="24"/>
        <v>0</v>
      </c>
      <c r="J1576" s="106">
        <v>0.3</v>
      </c>
      <c r="K1576" s="81" t="s">
        <v>3474</v>
      </c>
      <c r="L1576" s="98" t="s">
        <v>4047</v>
      </c>
    </row>
    <row r="1577" spans="2:12" ht="12.75">
      <c r="B1577" s="75"/>
      <c r="C1577" s="43" t="s">
        <v>3471</v>
      </c>
      <c r="D1577" s="125"/>
      <c r="E1577" s="4">
        <v>4.2</v>
      </c>
      <c r="F1577" s="2">
        <f t="shared" si="24"/>
        <v>0</v>
      </c>
      <c r="J1577" s="106">
        <v>0.3</v>
      </c>
      <c r="K1577" s="81" t="s">
        <v>3474</v>
      </c>
      <c r="L1577" s="98" t="s">
        <v>4047</v>
      </c>
    </row>
    <row r="1578" spans="2:12" ht="12.75">
      <c r="B1578" s="75"/>
      <c r="C1578" s="43" t="s">
        <v>3472</v>
      </c>
      <c r="D1578" s="125"/>
      <c r="E1578" s="4">
        <v>3.2</v>
      </c>
      <c r="F1578" s="2">
        <f t="shared" si="24"/>
        <v>0</v>
      </c>
      <c r="G1578" s="78"/>
      <c r="J1578" s="106">
        <v>0.3</v>
      </c>
      <c r="K1578" s="81" t="s">
        <v>3474</v>
      </c>
      <c r="L1578" s="98" t="s">
        <v>3960</v>
      </c>
    </row>
    <row r="1579" spans="2:12" ht="13.5" thickBot="1">
      <c r="B1579" s="75"/>
      <c r="C1579" s="43" t="s">
        <v>1654</v>
      </c>
      <c r="D1579" s="125"/>
      <c r="E1579" s="6">
        <v>3.2</v>
      </c>
      <c r="F1579" s="2">
        <f t="shared" si="24"/>
        <v>0</v>
      </c>
      <c r="G1579" s="78"/>
      <c r="J1579" s="107">
        <v>0.3</v>
      </c>
      <c r="K1579" s="81" t="s">
        <v>3474</v>
      </c>
      <c r="L1579" s="99" t="s">
        <v>4048</v>
      </c>
    </row>
    <row r="1580" spans="2:12" ht="13.5" thickBot="1">
      <c r="B1580" s="100"/>
      <c r="C1580" s="101"/>
      <c r="D1580" s="102">
        <f>SUM(D14:D1579)</f>
        <v>0</v>
      </c>
      <c r="E1580" s="7"/>
      <c r="F1580" s="8">
        <f>SUM(F14:F1579)</f>
        <v>0</v>
      </c>
      <c r="K1580" s="103"/>
      <c r="L1580" s="103"/>
    </row>
    <row r="1581" spans="2:12" ht="12.75">
      <c r="B1581" s="80"/>
      <c r="L1581" s="56"/>
    </row>
    <row r="1582" spans="2:12" ht="12.75">
      <c r="B1582" s="80"/>
      <c r="L1582" s="56"/>
    </row>
    <row r="1583" spans="2:12" ht="12.75">
      <c r="B1583" s="78"/>
      <c r="L1583" s="56"/>
    </row>
    <row r="1584" ht="12.75">
      <c r="L1584" s="56"/>
    </row>
    <row r="1585" ht="12.75">
      <c r="L1585" s="56"/>
    </row>
    <row r="1586" ht="12.75">
      <c r="L1586" s="56"/>
    </row>
  </sheetData>
  <sheetProtection/>
  <protectedRanges>
    <protectedRange sqref="L323:L325 L956:L972 L90:L100 L230:L241 L257:L261 L327:L338 L651:L659 L661:L664 L1149:L1174 L1135:L1138 L280:L284 L676:L691 L1141:L1147 L81:L88 L153 L264:L265 L278 L666:L674 L51:L58 L974:L983 L986:L998 L1010:L1019 L243:L255 L780:L823 L1022:L1111 L62:L78 L102:L110 L112:L134 L512:L603 L1001:L1008 L694:L743 L746:L777 L825:L899 L15:L49 L137:L151 L267:L275 L340:L431 L606:L649 L1114:L1131 L287:L321 L901:L954 L433:L510 L1176:L1341 L155:L228" name="Диапазон4_2"/>
    <protectedRange sqref="L322" name="Диапазон4_2_1"/>
    <protectedRange sqref="L955" name="Диапазон4_2_3"/>
    <protectedRange sqref="J335:J1579 J15:J332" name="Диапазон4"/>
    <protectedRange sqref="J333:J334" name="Диапазон4_2_2"/>
    <protectedRange sqref="L60" name="Диапазон4_1"/>
    <protectedRange sqref="L89" name="Диапазон4_3"/>
    <protectedRange sqref="L111" name="Диапазон4_4"/>
    <protectedRange sqref="L61" name="Диапазон4_5"/>
    <protectedRange sqref="L229" name="Диапазон4_6"/>
    <protectedRange sqref="L242" name="Диапазон4_7"/>
    <protectedRange sqref="L256" name="Диапазон4_8"/>
    <protectedRange sqref="L276" name="Диапазон4_9"/>
    <protectedRange sqref="L326" name="Диапазон4_10"/>
    <protectedRange sqref="L339" name="Диапазон4_11"/>
    <protectedRange sqref="L511" name="Диапазон4_12"/>
    <protectedRange sqref="L650" name="Диапазон4_13"/>
    <protectedRange sqref="L660" name="Диапазон4_14"/>
    <protectedRange sqref="L675" name="Диапазон4_15"/>
    <protectedRange sqref="L778" name="Диапазон4_16"/>
    <protectedRange sqref="L779" name="Диапазон4_17"/>
    <protectedRange sqref="L824" name="Диапазон4_19"/>
    <protectedRange sqref="L1020:L1021" name="Диапазон4_20"/>
    <protectedRange sqref="L1113" name="Диапазон4_21"/>
    <protectedRange sqref="L1132" name="Диапазон4_22"/>
    <protectedRange sqref="L1133:L1134" name="Диапазон4_23"/>
    <protectedRange sqref="L1139" name="Диапазон4_24"/>
    <protectedRange sqref="L1140" name="Диапазон4_25"/>
    <protectedRange sqref="L1148" name="Диапазон4_26"/>
    <protectedRange sqref="L79:L80" name="Диапазон4_27"/>
    <protectedRange sqref="L101" name="Диапазон4_28"/>
    <protectedRange sqref="L135:L136" name="Диапазон4_29"/>
    <protectedRange sqref="L152" name="Диапазон4_30"/>
    <protectedRange sqref="L154" name="Диапазон4_31"/>
    <protectedRange sqref="L262:L263" name="Диапазон4_32"/>
    <protectedRange sqref="L285:L286" name="Диапазон4_33"/>
    <protectedRange sqref="L665" name="Диапазон4_34"/>
    <protectedRange sqref="L692:L693" name="Диапазон4_35"/>
    <protectedRange sqref="L50" name="Диапазон4_36"/>
    <protectedRange sqref="L59" name="Диапазон4_37"/>
    <protectedRange sqref="L266" name="Диапазон4_38"/>
    <protectedRange sqref="L277" name="Диапазон4_39"/>
    <protectedRange sqref="L279" name="Диапазон4_40"/>
    <protectedRange sqref="L604:L605" name="Диапазон4_41"/>
    <protectedRange sqref="L744:L745" name="Диапазон4_42"/>
    <protectedRange sqref="L900" name="Диапазон4_43"/>
    <protectedRange sqref="L973" name="Диапазон4_44"/>
    <protectedRange sqref="L984:L985" name="Диапазон4_45"/>
    <protectedRange sqref="L999:L1000" name="Диапазон4_46"/>
    <protectedRange sqref="L1009" name="Диапазон4_47"/>
    <protectedRange sqref="L1175" name="Диапазон4_48"/>
  </protectedRanges>
  <autoFilter ref="A11:S1580"/>
  <mergeCells count="17">
    <mergeCell ref="B1:B3"/>
    <mergeCell ref="I1:I9"/>
    <mergeCell ref="J1:J3"/>
    <mergeCell ref="K1:P5"/>
    <mergeCell ref="K8:M8"/>
    <mergeCell ref="B7:E7"/>
    <mergeCell ref="D5:F5"/>
    <mergeCell ref="D6:F6"/>
    <mergeCell ref="C2:H3"/>
    <mergeCell ref="K10:K11"/>
    <mergeCell ref="L10:L11"/>
    <mergeCell ref="B10:B11"/>
    <mergeCell ref="C10:C11"/>
    <mergeCell ref="D10:E10"/>
    <mergeCell ref="F10:F11"/>
    <mergeCell ref="H10:I10"/>
    <mergeCell ref="J10:J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86"/>
  <sheetViews>
    <sheetView zoomScalePageLayoutView="0" workbookViewId="0" topLeftCell="A1">
      <pane xSplit="9" ySplit="12" topLeftCell="J13" activePane="bottomRight" state="frozen"/>
      <selection pane="topLeft" activeCell="A22" sqref="A22"/>
      <selection pane="topRight" activeCell="A22" sqref="A22"/>
      <selection pane="bottomLeft" activeCell="A22" sqref="A22"/>
      <selection pane="bottomRight" activeCell="D14" sqref="D14"/>
    </sheetView>
  </sheetViews>
  <sheetFormatPr defaultColWidth="9.00390625" defaultRowHeight="12.75"/>
  <cols>
    <col min="1" max="1" width="0.12890625" style="45" customWidth="1"/>
    <col min="2" max="2" width="5.625" style="45" bestFit="1" customWidth="1"/>
    <col min="3" max="3" width="54.375" style="38" customWidth="1"/>
    <col min="4" max="4" width="9.125" style="110" customWidth="1"/>
    <col min="5" max="5" width="9.125" style="47" customWidth="1"/>
    <col min="6" max="6" width="11.125" style="45" bestFit="1" customWidth="1"/>
    <col min="7" max="7" width="11.625" style="45" customWidth="1"/>
    <col min="8" max="8" width="9.875" style="45" customWidth="1"/>
    <col min="9" max="9" width="9.125" style="45" customWidth="1"/>
    <col min="10" max="10" width="10.25390625" style="51" customWidth="1"/>
    <col min="11" max="11" width="8.875" style="56" customWidth="1"/>
    <col min="12" max="12" width="53.125" style="45" customWidth="1"/>
    <col min="13" max="13" width="4.25390625" style="45" customWidth="1"/>
    <col min="14" max="14" width="4.00390625" style="45" customWidth="1"/>
    <col min="15" max="15" width="3.75390625" style="45" customWidth="1"/>
    <col min="16" max="18" width="9.125" style="45" customWidth="1"/>
    <col min="19" max="19" width="16.75390625" style="48" customWidth="1"/>
    <col min="20" max="16384" width="9.125" style="45" customWidth="1"/>
  </cols>
  <sheetData>
    <row r="1" spans="2:16" ht="12.75" customHeight="1">
      <c r="B1" s="135" t="s">
        <v>0</v>
      </c>
      <c r="I1" s="136" t="s">
        <v>1</v>
      </c>
      <c r="J1" s="135" t="s">
        <v>0</v>
      </c>
      <c r="K1" s="144" t="s">
        <v>2068</v>
      </c>
      <c r="L1" s="144"/>
      <c r="M1" s="144"/>
      <c r="N1" s="144"/>
      <c r="O1" s="144"/>
      <c r="P1" s="144"/>
    </row>
    <row r="2" spans="2:16" ht="12.75" customHeight="1">
      <c r="B2" s="135"/>
      <c r="C2" s="145" t="s">
        <v>1969</v>
      </c>
      <c r="D2" s="145"/>
      <c r="E2" s="145"/>
      <c r="F2" s="145"/>
      <c r="G2" s="145"/>
      <c r="H2" s="145"/>
      <c r="I2" s="136"/>
      <c r="J2" s="135"/>
      <c r="K2" s="144"/>
      <c r="L2" s="144"/>
      <c r="M2" s="144"/>
      <c r="N2" s="144"/>
      <c r="O2" s="144"/>
      <c r="P2" s="144"/>
    </row>
    <row r="3" spans="2:16" ht="12.75" customHeight="1">
      <c r="B3" s="135"/>
      <c r="C3" s="145"/>
      <c r="D3" s="145"/>
      <c r="E3" s="145"/>
      <c r="F3" s="145"/>
      <c r="G3" s="145"/>
      <c r="H3" s="145"/>
      <c r="I3" s="136"/>
      <c r="J3" s="135"/>
      <c r="K3" s="144"/>
      <c r="L3" s="144"/>
      <c r="M3" s="144"/>
      <c r="N3" s="144"/>
      <c r="O3" s="144"/>
      <c r="P3" s="144"/>
    </row>
    <row r="4" spans="2:16" ht="12.75" customHeight="1">
      <c r="B4" s="49"/>
      <c r="I4" s="136"/>
      <c r="J4" s="49"/>
      <c r="K4" s="144"/>
      <c r="L4" s="144"/>
      <c r="M4" s="144"/>
      <c r="N4" s="144"/>
      <c r="O4" s="144"/>
      <c r="P4" s="144"/>
    </row>
    <row r="5" spans="2:16" ht="24" customHeight="1" thickBot="1">
      <c r="B5" s="46"/>
      <c r="C5" s="124" t="s">
        <v>2</v>
      </c>
      <c r="D5" s="141"/>
      <c r="E5" s="141"/>
      <c r="F5" s="141"/>
      <c r="H5" s="50"/>
      <c r="I5" s="136"/>
      <c r="K5" s="144"/>
      <c r="L5" s="144"/>
      <c r="M5" s="144"/>
      <c r="N5" s="144"/>
      <c r="O5" s="144"/>
      <c r="P5" s="144"/>
    </row>
    <row r="6" spans="3:12" s="52" customFormat="1" ht="23.25" customHeight="1" thickBot="1">
      <c r="C6" s="124" t="s">
        <v>3</v>
      </c>
      <c r="D6" s="142"/>
      <c r="E6" s="142"/>
      <c r="F6" s="142"/>
      <c r="I6" s="136"/>
      <c r="J6" s="53"/>
      <c r="K6" s="54" t="s">
        <v>1971</v>
      </c>
      <c r="L6" s="55">
        <f>SUM(F14:F1579)</f>
        <v>0</v>
      </c>
    </row>
    <row r="7" spans="2:9" ht="15" customHeight="1">
      <c r="B7" s="140" t="s">
        <v>4</v>
      </c>
      <c r="C7" s="140"/>
      <c r="D7" s="140"/>
      <c r="E7" s="140"/>
      <c r="I7" s="136"/>
    </row>
    <row r="8" spans="6:13" ht="12.75">
      <c r="F8" s="57">
        <f ca="1">TODAY()</f>
        <v>45397</v>
      </c>
      <c r="I8" s="136"/>
      <c r="J8" s="58" t="s">
        <v>1970</v>
      </c>
      <c r="K8" s="139">
        <v>45397</v>
      </c>
      <c r="L8" s="139"/>
      <c r="M8" s="139"/>
    </row>
    <row r="9" ht="13.5" thickBot="1">
      <c r="I9" s="137"/>
    </row>
    <row r="10" spans="1:12" ht="13.5" thickBot="1">
      <c r="A10" s="45">
        <v>1</v>
      </c>
      <c r="B10" s="128"/>
      <c r="C10" s="150" t="s">
        <v>5</v>
      </c>
      <c r="D10" s="151" t="s">
        <v>6</v>
      </c>
      <c r="E10" s="151"/>
      <c r="F10" s="152" t="s">
        <v>7</v>
      </c>
      <c r="H10" s="128" t="s">
        <v>8</v>
      </c>
      <c r="I10" s="128"/>
      <c r="J10" s="153" t="s">
        <v>9</v>
      </c>
      <c r="K10" s="146" t="s">
        <v>10</v>
      </c>
      <c r="L10" s="148" t="s">
        <v>11</v>
      </c>
    </row>
    <row r="11" spans="1:12" ht="34.5" customHeight="1" thickBot="1">
      <c r="A11" s="45">
        <v>1</v>
      </c>
      <c r="B11" s="128"/>
      <c r="C11" s="150"/>
      <c r="D11" s="60" t="s">
        <v>12</v>
      </c>
      <c r="E11" s="61" t="s">
        <v>13</v>
      </c>
      <c r="F11" s="152"/>
      <c r="H11" s="62" t="s">
        <v>14</v>
      </c>
      <c r="I11" s="59" t="s">
        <v>7</v>
      </c>
      <c r="J11" s="154"/>
      <c r="K11" s="147"/>
      <c r="L11" s="149"/>
    </row>
    <row r="12" spans="1:12" ht="18" customHeight="1" thickBot="1" thickTop="1">
      <c r="A12" s="45">
        <v>1</v>
      </c>
      <c r="B12" s="63"/>
      <c r="C12" s="64"/>
      <c r="D12" s="111"/>
      <c r="E12" s="65"/>
      <c r="F12" s="63"/>
      <c r="H12" s="66">
        <f>D1580</f>
        <v>0</v>
      </c>
      <c r="I12" s="67">
        <f>F1580</f>
        <v>0</v>
      </c>
      <c r="J12" s="68"/>
      <c r="K12" s="68"/>
      <c r="L12" s="68"/>
    </row>
    <row r="13" spans="1:12" ht="13.5" thickBot="1">
      <c r="A13" s="45">
        <v>1</v>
      </c>
      <c r="B13" s="63"/>
      <c r="C13" s="69" t="s">
        <v>15</v>
      </c>
      <c r="D13" s="112"/>
      <c r="E13" s="70"/>
      <c r="F13" s="70"/>
      <c r="I13" s="71"/>
      <c r="J13" s="72"/>
      <c r="K13" s="73"/>
      <c r="L13" s="74"/>
    </row>
    <row r="14" spans="2:12" ht="12.75">
      <c r="B14" s="75"/>
      <c r="C14" s="9" t="s">
        <v>1835</v>
      </c>
      <c r="D14" s="125"/>
      <c r="E14" s="1">
        <v>2.65</v>
      </c>
      <c r="F14" s="2">
        <f aca="true" t="shared" si="0" ref="F14:F77">D14*E14</f>
        <v>0</v>
      </c>
      <c r="I14" s="76"/>
      <c r="J14" s="106">
        <v>0.1</v>
      </c>
      <c r="K14" s="73" t="s">
        <v>17</v>
      </c>
      <c r="L14" s="77" t="s">
        <v>4049</v>
      </c>
    </row>
    <row r="15" spans="1:12" ht="12.75">
      <c r="A15" s="45">
        <v>1</v>
      </c>
      <c r="B15" s="75"/>
      <c r="C15" s="10" t="s">
        <v>16</v>
      </c>
      <c r="D15" s="125"/>
      <c r="E15" s="1">
        <v>2.65</v>
      </c>
      <c r="F15" s="2">
        <f t="shared" si="0"/>
        <v>0</v>
      </c>
      <c r="G15" s="78"/>
      <c r="H15" s="78"/>
      <c r="I15" s="76"/>
      <c r="J15" s="106">
        <v>0.2</v>
      </c>
      <c r="K15" s="73" t="s">
        <v>17</v>
      </c>
      <c r="L15" s="77" t="s">
        <v>18</v>
      </c>
    </row>
    <row r="16" spans="2:12" ht="12.75">
      <c r="B16" s="75"/>
      <c r="C16" s="10" t="s">
        <v>19</v>
      </c>
      <c r="D16" s="125"/>
      <c r="E16" s="1">
        <v>2.65</v>
      </c>
      <c r="F16" s="2">
        <f t="shared" si="0"/>
        <v>0</v>
      </c>
      <c r="H16" s="78"/>
      <c r="I16" s="76"/>
      <c r="J16" s="106">
        <v>0.1</v>
      </c>
      <c r="K16" s="79" t="s">
        <v>17</v>
      </c>
      <c r="L16" s="77" t="s">
        <v>20</v>
      </c>
    </row>
    <row r="17" spans="2:12" ht="12.75">
      <c r="B17" s="75"/>
      <c r="C17" s="9" t="s">
        <v>1836</v>
      </c>
      <c r="D17" s="125"/>
      <c r="E17" s="1">
        <v>2.65</v>
      </c>
      <c r="F17" s="2">
        <f t="shared" si="0"/>
        <v>0</v>
      </c>
      <c r="H17" s="78"/>
      <c r="I17" s="80"/>
      <c r="J17" s="106">
        <v>0.1</v>
      </c>
      <c r="K17" s="73" t="s">
        <v>17</v>
      </c>
      <c r="L17" s="77" t="s">
        <v>1784</v>
      </c>
    </row>
    <row r="18" spans="2:12" ht="12.75">
      <c r="B18" s="75"/>
      <c r="C18" s="9" t="s">
        <v>1837</v>
      </c>
      <c r="D18" s="125"/>
      <c r="E18" s="1">
        <v>2.65</v>
      </c>
      <c r="F18" s="2">
        <f t="shared" si="0"/>
        <v>0</v>
      </c>
      <c r="H18" s="78"/>
      <c r="I18" s="80"/>
      <c r="J18" s="106">
        <v>0.1</v>
      </c>
      <c r="K18" s="73" t="s">
        <v>17</v>
      </c>
      <c r="L18" s="77" t="s">
        <v>1783</v>
      </c>
    </row>
    <row r="19" spans="1:12" ht="12.75">
      <c r="A19" s="45">
        <v>1</v>
      </c>
      <c r="B19" s="75"/>
      <c r="C19" s="10" t="s">
        <v>21</v>
      </c>
      <c r="D19" s="125"/>
      <c r="E19" s="3">
        <v>2.65</v>
      </c>
      <c r="F19" s="2">
        <f t="shared" si="0"/>
        <v>0</v>
      </c>
      <c r="H19" s="78"/>
      <c r="I19" s="80"/>
      <c r="J19" s="106">
        <v>0.1</v>
      </c>
      <c r="K19" s="81" t="s">
        <v>17</v>
      </c>
      <c r="L19" s="77" t="s">
        <v>22</v>
      </c>
    </row>
    <row r="20" spans="2:12" ht="12.75">
      <c r="B20" s="75"/>
      <c r="C20" s="10" t="s">
        <v>23</v>
      </c>
      <c r="D20" s="125"/>
      <c r="E20" s="3">
        <v>2.65</v>
      </c>
      <c r="F20" s="2">
        <f t="shared" si="0"/>
        <v>0</v>
      </c>
      <c r="H20" s="78"/>
      <c r="I20" s="80"/>
      <c r="J20" s="106">
        <v>0.1</v>
      </c>
      <c r="K20" s="81" t="s">
        <v>17</v>
      </c>
      <c r="L20" s="77" t="s">
        <v>24</v>
      </c>
    </row>
    <row r="21" spans="2:12" ht="12.75">
      <c r="B21" s="75"/>
      <c r="C21" s="10" t="s">
        <v>25</v>
      </c>
      <c r="D21" s="125"/>
      <c r="E21" s="3">
        <v>2.65</v>
      </c>
      <c r="F21" s="2">
        <f t="shared" si="0"/>
        <v>0</v>
      </c>
      <c r="H21" s="78"/>
      <c r="I21" s="80"/>
      <c r="J21" s="106">
        <v>0.1</v>
      </c>
      <c r="K21" s="81" t="s">
        <v>17</v>
      </c>
      <c r="L21" s="77" t="s">
        <v>100</v>
      </c>
    </row>
    <row r="22" spans="2:12" ht="12.75">
      <c r="B22" s="75"/>
      <c r="C22" s="10" t="s">
        <v>2050</v>
      </c>
      <c r="D22" s="125"/>
      <c r="E22" s="3">
        <v>2.65</v>
      </c>
      <c r="F22" s="2">
        <f t="shared" si="0"/>
        <v>0</v>
      </c>
      <c r="H22" s="78"/>
      <c r="I22" s="80"/>
      <c r="J22" s="106">
        <v>0.1</v>
      </c>
      <c r="K22" s="81" t="s">
        <v>17</v>
      </c>
      <c r="L22" s="77" t="s">
        <v>1799</v>
      </c>
    </row>
    <row r="23" spans="2:12" ht="12.75">
      <c r="B23" s="75"/>
      <c r="C23" s="10" t="s">
        <v>26</v>
      </c>
      <c r="D23" s="125"/>
      <c r="E23" s="3">
        <v>2.65</v>
      </c>
      <c r="F23" s="2">
        <f t="shared" si="0"/>
        <v>0</v>
      </c>
      <c r="H23" s="78"/>
      <c r="I23" s="80"/>
      <c r="J23" s="106">
        <v>0.1</v>
      </c>
      <c r="K23" s="81" t="s">
        <v>17</v>
      </c>
      <c r="L23" s="77" t="s">
        <v>27</v>
      </c>
    </row>
    <row r="24" spans="1:12" ht="12.75">
      <c r="A24" s="45">
        <v>1</v>
      </c>
      <c r="B24" s="75"/>
      <c r="C24" s="10" t="s">
        <v>28</v>
      </c>
      <c r="D24" s="125"/>
      <c r="E24" s="3">
        <v>2.65</v>
      </c>
      <c r="F24" s="2">
        <f t="shared" si="0"/>
        <v>0</v>
      </c>
      <c r="H24" s="78"/>
      <c r="I24" s="80"/>
      <c r="J24" s="106">
        <v>0.1</v>
      </c>
      <c r="K24" s="81" t="s">
        <v>17</v>
      </c>
      <c r="L24" s="77" t="s">
        <v>29</v>
      </c>
    </row>
    <row r="25" spans="2:12" ht="12.75">
      <c r="B25" s="75"/>
      <c r="C25" s="11" t="s">
        <v>30</v>
      </c>
      <c r="D25" s="125"/>
      <c r="E25" s="3">
        <v>2.65</v>
      </c>
      <c r="F25" s="2">
        <f t="shared" si="0"/>
        <v>0</v>
      </c>
      <c r="G25" s="78"/>
      <c r="H25" s="78"/>
      <c r="J25" s="106">
        <v>0.1</v>
      </c>
      <c r="K25" s="81" t="s">
        <v>17</v>
      </c>
      <c r="L25" s="77" t="s">
        <v>31</v>
      </c>
    </row>
    <row r="26" spans="2:12" ht="12.75">
      <c r="B26" s="75"/>
      <c r="C26" s="11" t="s">
        <v>32</v>
      </c>
      <c r="D26" s="125"/>
      <c r="E26" s="3">
        <v>8.2</v>
      </c>
      <c r="F26" s="2">
        <f t="shared" si="0"/>
        <v>0</v>
      </c>
      <c r="G26" s="78"/>
      <c r="H26" s="78"/>
      <c r="J26" s="106">
        <v>0.1</v>
      </c>
      <c r="K26" s="81" t="s">
        <v>17</v>
      </c>
      <c r="L26" s="77" t="s">
        <v>33</v>
      </c>
    </row>
    <row r="27" spans="2:12" ht="12.75">
      <c r="B27" s="75"/>
      <c r="C27" s="11" t="s">
        <v>34</v>
      </c>
      <c r="D27" s="125"/>
      <c r="E27" s="3">
        <v>8.5</v>
      </c>
      <c r="F27" s="2">
        <f t="shared" si="0"/>
        <v>0</v>
      </c>
      <c r="G27" s="78"/>
      <c r="H27" s="78"/>
      <c r="J27" s="106">
        <v>0.1</v>
      </c>
      <c r="K27" s="81" t="s">
        <v>17</v>
      </c>
      <c r="L27" s="77" t="s">
        <v>35</v>
      </c>
    </row>
    <row r="28" spans="2:12" ht="12.75">
      <c r="B28" s="75"/>
      <c r="C28" s="11" t="s">
        <v>36</v>
      </c>
      <c r="D28" s="125"/>
      <c r="E28" s="3">
        <v>8.5</v>
      </c>
      <c r="F28" s="2">
        <f t="shared" si="0"/>
        <v>0</v>
      </c>
      <c r="G28" s="78"/>
      <c r="H28" s="78"/>
      <c r="J28" s="106">
        <v>0.1</v>
      </c>
      <c r="K28" s="81" t="s">
        <v>17</v>
      </c>
      <c r="L28" s="77" t="s">
        <v>35</v>
      </c>
    </row>
    <row r="29" spans="2:12" ht="12.75">
      <c r="B29" s="75"/>
      <c r="C29" s="11" t="s">
        <v>37</v>
      </c>
      <c r="D29" s="125"/>
      <c r="E29" s="3">
        <v>2.65</v>
      </c>
      <c r="F29" s="2">
        <f t="shared" si="0"/>
        <v>0</v>
      </c>
      <c r="G29" s="78"/>
      <c r="H29" s="78"/>
      <c r="J29" s="106">
        <v>0.1</v>
      </c>
      <c r="K29" s="81" t="s">
        <v>17</v>
      </c>
      <c r="L29" s="77" t="s">
        <v>38</v>
      </c>
    </row>
    <row r="30" spans="2:12" ht="12.75">
      <c r="B30" s="75"/>
      <c r="C30" s="11" t="s">
        <v>39</v>
      </c>
      <c r="D30" s="125"/>
      <c r="E30" s="3">
        <v>2.65</v>
      </c>
      <c r="F30" s="2">
        <f t="shared" si="0"/>
        <v>0</v>
      </c>
      <c r="G30" s="78"/>
      <c r="H30" s="78"/>
      <c r="J30" s="106">
        <v>0.2</v>
      </c>
      <c r="K30" s="81" t="s">
        <v>17</v>
      </c>
      <c r="L30" s="77" t="s">
        <v>40</v>
      </c>
    </row>
    <row r="31" spans="2:12" ht="15">
      <c r="B31" s="75"/>
      <c r="C31" s="18" t="s">
        <v>1978</v>
      </c>
      <c r="D31" s="125"/>
      <c r="E31" s="3">
        <v>2.65</v>
      </c>
      <c r="F31" s="2">
        <f t="shared" si="0"/>
        <v>0</v>
      </c>
      <c r="G31" s="78"/>
      <c r="H31" s="78"/>
      <c r="J31" s="106">
        <v>0.1</v>
      </c>
      <c r="K31" s="81" t="s">
        <v>17</v>
      </c>
      <c r="L31" s="77" t="s">
        <v>1956</v>
      </c>
    </row>
    <row r="32" spans="2:12" ht="12.75">
      <c r="B32" s="75"/>
      <c r="C32" s="9" t="s">
        <v>1838</v>
      </c>
      <c r="D32" s="125"/>
      <c r="E32" s="3">
        <v>2.65</v>
      </c>
      <c r="F32" s="2">
        <f t="shared" si="0"/>
        <v>0</v>
      </c>
      <c r="H32" s="78"/>
      <c r="J32" s="106">
        <v>0.1</v>
      </c>
      <c r="K32" s="81" t="s">
        <v>17</v>
      </c>
      <c r="L32" s="77" t="s">
        <v>1785</v>
      </c>
    </row>
    <row r="33" spans="2:12" ht="12.75">
      <c r="B33" s="75"/>
      <c r="C33" s="11" t="s">
        <v>42</v>
      </c>
      <c r="D33" s="125"/>
      <c r="E33" s="3">
        <v>2.65</v>
      </c>
      <c r="F33" s="2">
        <f t="shared" si="0"/>
        <v>0</v>
      </c>
      <c r="G33" s="78"/>
      <c r="H33" s="78"/>
      <c r="J33" s="106">
        <v>0.1</v>
      </c>
      <c r="K33" s="81" t="s">
        <v>17</v>
      </c>
      <c r="L33" s="77" t="s">
        <v>43</v>
      </c>
    </row>
    <row r="34" spans="2:12" ht="12.75">
      <c r="B34" s="75"/>
      <c r="C34" s="11" t="s">
        <v>44</v>
      </c>
      <c r="D34" s="125"/>
      <c r="E34" s="3">
        <v>2.65</v>
      </c>
      <c r="F34" s="2">
        <f t="shared" si="0"/>
        <v>0</v>
      </c>
      <c r="G34" s="78"/>
      <c r="H34" s="78"/>
      <c r="J34" s="106">
        <v>0.3</v>
      </c>
      <c r="K34" s="81" t="s">
        <v>17</v>
      </c>
      <c r="L34" s="77" t="s">
        <v>45</v>
      </c>
    </row>
    <row r="35" spans="2:12" ht="15">
      <c r="B35" s="75"/>
      <c r="C35" s="12" t="s">
        <v>1698</v>
      </c>
      <c r="D35" s="125"/>
      <c r="E35" s="3">
        <v>2.65</v>
      </c>
      <c r="F35" s="2">
        <f t="shared" si="0"/>
        <v>0</v>
      </c>
      <c r="H35" s="78"/>
      <c r="J35" s="106">
        <v>0.1</v>
      </c>
      <c r="K35" s="81" t="s">
        <v>17</v>
      </c>
      <c r="L35" s="77" t="s">
        <v>1655</v>
      </c>
    </row>
    <row r="36" spans="2:12" ht="12.75">
      <c r="B36" s="75"/>
      <c r="C36" s="11" t="s">
        <v>46</v>
      </c>
      <c r="D36" s="125"/>
      <c r="E36" s="3">
        <v>2.65</v>
      </c>
      <c r="F36" s="2">
        <f t="shared" si="0"/>
        <v>0</v>
      </c>
      <c r="G36" s="78"/>
      <c r="H36" s="78"/>
      <c r="J36" s="106">
        <v>0.1</v>
      </c>
      <c r="K36" s="81" t="s">
        <v>17</v>
      </c>
      <c r="L36" s="77" t="s">
        <v>38</v>
      </c>
    </row>
    <row r="37" spans="2:12" ht="12.75">
      <c r="B37" s="75"/>
      <c r="C37" s="11" t="s">
        <v>4093</v>
      </c>
      <c r="D37" s="125"/>
      <c r="E37" s="3">
        <v>2.65</v>
      </c>
      <c r="F37" s="2">
        <f t="shared" si="0"/>
        <v>0</v>
      </c>
      <c r="G37" s="78"/>
      <c r="H37" s="78"/>
      <c r="J37" s="106">
        <v>0.1</v>
      </c>
      <c r="K37" s="81" t="s">
        <v>17</v>
      </c>
      <c r="L37" s="77" t="s">
        <v>47</v>
      </c>
    </row>
    <row r="38" spans="2:12" ht="12.75">
      <c r="B38" s="75"/>
      <c r="C38" s="11" t="s">
        <v>48</v>
      </c>
      <c r="D38" s="125"/>
      <c r="E38" s="3">
        <v>2.65</v>
      </c>
      <c r="F38" s="2">
        <f t="shared" si="0"/>
        <v>0</v>
      </c>
      <c r="H38" s="78"/>
      <c r="J38" s="106">
        <v>0.1</v>
      </c>
      <c r="K38" s="81" t="s">
        <v>17</v>
      </c>
      <c r="L38" s="77" t="s">
        <v>22</v>
      </c>
    </row>
    <row r="39" spans="2:12" ht="12.75">
      <c r="B39" s="75"/>
      <c r="C39" s="11" t="s">
        <v>49</v>
      </c>
      <c r="D39" s="125"/>
      <c r="E39" s="3">
        <v>2.65</v>
      </c>
      <c r="F39" s="2">
        <f t="shared" si="0"/>
        <v>0</v>
      </c>
      <c r="G39" s="78"/>
      <c r="H39" s="78"/>
      <c r="J39" s="106">
        <v>0.1</v>
      </c>
      <c r="K39" s="81" t="s">
        <v>17</v>
      </c>
      <c r="L39" s="77" t="s">
        <v>50</v>
      </c>
    </row>
    <row r="40" spans="1:12" ht="12.75">
      <c r="A40" s="45">
        <v>1</v>
      </c>
      <c r="B40" s="75"/>
      <c r="C40" s="11" t="s">
        <v>51</v>
      </c>
      <c r="D40" s="125"/>
      <c r="E40" s="3">
        <v>2.65</v>
      </c>
      <c r="F40" s="2">
        <f t="shared" si="0"/>
        <v>0</v>
      </c>
      <c r="G40" s="78"/>
      <c r="H40" s="78"/>
      <c r="J40" s="106">
        <v>0.3</v>
      </c>
      <c r="K40" s="81" t="s">
        <v>17</v>
      </c>
      <c r="L40" s="77" t="s">
        <v>18</v>
      </c>
    </row>
    <row r="41" spans="2:12" ht="12.75">
      <c r="B41" s="75"/>
      <c r="C41" s="9" t="s">
        <v>1839</v>
      </c>
      <c r="D41" s="125"/>
      <c r="E41" s="3">
        <v>2.65</v>
      </c>
      <c r="F41" s="2">
        <f t="shared" si="0"/>
        <v>0</v>
      </c>
      <c r="H41" s="78"/>
      <c r="J41" s="106">
        <v>0.1</v>
      </c>
      <c r="K41" s="81" t="s">
        <v>17</v>
      </c>
      <c r="L41" s="77" t="s">
        <v>1786</v>
      </c>
    </row>
    <row r="42" spans="2:12" ht="12.75">
      <c r="B42" s="75"/>
      <c r="C42" s="11" t="s">
        <v>52</v>
      </c>
      <c r="D42" s="125"/>
      <c r="E42" s="3">
        <v>2.65</v>
      </c>
      <c r="F42" s="2">
        <f t="shared" si="0"/>
        <v>0</v>
      </c>
      <c r="H42" s="78"/>
      <c r="J42" s="106">
        <v>0.1</v>
      </c>
      <c r="K42" s="81" t="s">
        <v>17</v>
      </c>
      <c r="L42" s="77" t="s">
        <v>41</v>
      </c>
    </row>
    <row r="43" spans="1:12" ht="12.75">
      <c r="A43" s="45">
        <v>1</v>
      </c>
      <c r="B43" s="75"/>
      <c r="C43" s="11" t="s">
        <v>53</v>
      </c>
      <c r="D43" s="125"/>
      <c r="E43" s="3">
        <v>2.65</v>
      </c>
      <c r="F43" s="2">
        <f t="shared" si="0"/>
        <v>0</v>
      </c>
      <c r="G43" s="78"/>
      <c r="H43" s="78"/>
      <c r="J43" s="106">
        <v>0.1</v>
      </c>
      <c r="K43" s="81" t="s">
        <v>17</v>
      </c>
      <c r="L43" s="77" t="s">
        <v>43</v>
      </c>
    </row>
    <row r="44" spans="2:12" ht="12.75">
      <c r="B44" s="75"/>
      <c r="C44" s="9" t="s">
        <v>4094</v>
      </c>
      <c r="D44" s="125"/>
      <c r="E44" s="3">
        <v>2.65</v>
      </c>
      <c r="F44" s="2">
        <f t="shared" si="0"/>
        <v>0</v>
      </c>
      <c r="H44" s="78"/>
      <c r="J44" s="106">
        <v>0.1</v>
      </c>
      <c r="K44" s="81" t="s">
        <v>17</v>
      </c>
      <c r="L44" s="77" t="s">
        <v>1787</v>
      </c>
    </row>
    <row r="45" spans="2:12" ht="12.75">
      <c r="B45" s="75"/>
      <c r="C45" s="11" t="s">
        <v>55</v>
      </c>
      <c r="D45" s="125"/>
      <c r="E45" s="3">
        <v>2.65</v>
      </c>
      <c r="F45" s="2">
        <f t="shared" si="0"/>
        <v>0</v>
      </c>
      <c r="G45" s="78"/>
      <c r="H45" s="78"/>
      <c r="J45" s="106">
        <v>0.1</v>
      </c>
      <c r="K45" s="81" t="s">
        <v>17</v>
      </c>
      <c r="L45" s="77" t="s">
        <v>50</v>
      </c>
    </row>
    <row r="46" spans="2:12" ht="12.75">
      <c r="B46" s="75"/>
      <c r="C46" s="11" t="s">
        <v>56</v>
      </c>
      <c r="D46" s="125"/>
      <c r="E46" s="3">
        <v>2.65</v>
      </c>
      <c r="F46" s="2">
        <f t="shared" si="0"/>
        <v>0</v>
      </c>
      <c r="H46" s="78"/>
      <c r="J46" s="106">
        <v>0.1</v>
      </c>
      <c r="K46" s="81" t="s">
        <v>17</v>
      </c>
      <c r="L46" s="77" t="s">
        <v>57</v>
      </c>
    </row>
    <row r="47" spans="2:12" ht="12.75">
      <c r="B47" s="75"/>
      <c r="C47" s="9" t="s">
        <v>1840</v>
      </c>
      <c r="D47" s="125"/>
      <c r="E47" s="3">
        <v>2.65</v>
      </c>
      <c r="F47" s="2">
        <f t="shared" si="0"/>
        <v>0</v>
      </c>
      <c r="H47" s="78"/>
      <c r="J47" s="106">
        <v>0.1</v>
      </c>
      <c r="K47" s="81" t="s">
        <v>17</v>
      </c>
      <c r="L47" s="77" t="s">
        <v>1788</v>
      </c>
    </row>
    <row r="48" spans="2:12" ht="12.75">
      <c r="B48" s="75"/>
      <c r="C48" s="11" t="s">
        <v>4095</v>
      </c>
      <c r="D48" s="125"/>
      <c r="E48" s="3">
        <v>2.65</v>
      </c>
      <c r="F48" s="2">
        <f t="shared" si="0"/>
        <v>0</v>
      </c>
      <c r="G48" s="78"/>
      <c r="H48" s="78"/>
      <c r="J48" s="106">
        <v>0.1</v>
      </c>
      <c r="K48" s="81" t="s">
        <v>17</v>
      </c>
      <c r="L48" s="77" t="s">
        <v>50</v>
      </c>
    </row>
    <row r="49" spans="2:12" ht="12.75">
      <c r="B49" s="75"/>
      <c r="C49" s="11" t="s">
        <v>4096</v>
      </c>
      <c r="D49" s="125"/>
      <c r="E49" s="3">
        <v>2.65</v>
      </c>
      <c r="F49" s="2">
        <f t="shared" si="0"/>
        <v>0</v>
      </c>
      <c r="G49" s="78"/>
      <c r="H49" s="78"/>
      <c r="J49" s="106">
        <v>0.1</v>
      </c>
      <c r="K49" s="81" t="s">
        <v>17</v>
      </c>
      <c r="L49" s="83" t="s">
        <v>2035</v>
      </c>
    </row>
    <row r="50" spans="2:12" ht="12.75">
      <c r="B50" s="75"/>
      <c r="C50" s="9" t="s">
        <v>1699</v>
      </c>
      <c r="D50" s="125"/>
      <c r="E50" s="3">
        <v>2.65</v>
      </c>
      <c r="F50" s="2">
        <f t="shared" si="0"/>
        <v>0</v>
      </c>
      <c r="H50" s="78"/>
      <c r="J50" s="106">
        <v>0.1</v>
      </c>
      <c r="K50" s="81" t="s">
        <v>17</v>
      </c>
      <c r="L50" s="82" t="s">
        <v>1686</v>
      </c>
    </row>
    <row r="51" spans="2:12" ht="12.75">
      <c r="B51" s="75"/>
      <c r="C51" s="11" t="s">
        <v>58</v>
      </c>
      <c r="D51" s="125"/>
      <c r="E51" s="3">
        <v>2.65</v>
      </c>
      <c r="F51" s="2">
        <f t="shared" si="0"/>
        <v>0</v>
      </c>
      <c r="H51" s="78"/>
      <c r="J51" s="106">
        <v>0.1</v>
      </c>
      <c r="K51" s="81" t="s">
        <v>17</v>
      </c>
      <c r="L51" s="77" t="s">
        <v>41</v>
      </c>
    </row>
    <row r="52" spans="2:12" ht="12.75">
      <c r="B52" s="75"/>
      <c r="C52" s="11" t="s">
        <v>59</v>
      </c>
      <c r="D52" s="125"/>
      <c r="E52" s="3">
        <v>2.65</v>
      </c>
      <c r="F52" s="2">
        <f t="shared" si="0"/>
        <v>0</v>
      </c>
      <c r="G52" s="78"/>
      <c r="H52" s="78"/>
      <c r="J52" s="106">
        <v>0.1</v>
      </c>
      <c r="K52" s="81" t="s">
        <v>17</v>
      </c>
      <c r="L52" s="77" t="s">
        <v>60</v>
      </c>
    </row>
    <row r="53" spans="2:12" ht="12.75">
      <c r="B53" s="75"/>
      <c r="C53" s="11" t="s">
        <v>61</v>
      </c>
      <c r="D53" s="125"/>
      <c r="E53" s="3">
        <v>2.65</v>
      </c>
      <c r="F53" s="2">
        <f t="shared" si="0"/>
        <v>0</v>
      </c>
      <c r="G53" s="78"/>
      <c r="H53" s="78"/>
      <c r="J53" s="106">
        <v>0.1</v>
      </c>
      <c r="K53" s="81" t="s">
        <v>17</v>
      </c>
      <c r="L53" s="77" t="s">
        <v>60</v>
      </c>
    </row>
    <row r="54" spans="2:12" ht="12.75">
      <c r="B54" s="75"/>
      <c r="C54" s="11" t="s">
        <v>62</v>
      </c>
      <c r="D54" s="125"/>
      <c r="E54" s="3">
        <v>2.65</v>
      </c>
      <c r="F54" s="2">
        <f t="shared" si="0"/>
        <v>0</v>
      </c>
      <c r="G54" s="78"/>
      <c r="H54" s="78"/>
      <c r="J54" s="106">
        <v>0.1</v>
      </c>
      <c r="K54" s="81" t="s">
        <v>17</v>
      </c>
      <c r="L54" s="77" t="s">
        <v>60</v>
      </c>
    </row>
    <row r="55" spans="2:12" ht="12.75">
      <c r="B55" s="75"/>
      <c r="C55" s="11" t="s">
        <v>63</v>
      </c>
      <c r="D55" s="125"/>
      <c r="E55" s="3">
        <v>2.65</v>
      </c>
      <c r="F55" s="2">
        <f t="shared" si="0"/>
        <v>0</v>
      </c>
      <c r="H55" s="78"/>
      <c r="J55" s="106">
        <v>0.1</v>
      </c>
      <c r="K55" s="81" t="s">
        <v>17</v>
      </c>
      <c r="L55" s="77" t="s">
        <v>41</v>
      </c>
    </row>
    <row r="56" spans="2:12" ht="12.75">
      <c r="B56" s="75"/>
      <c r="C56" s="11" t="s">
        <v>64</v>
      </c>
      <c r="D56" s="125"/>
      <c r="E56" s="3">
        <v>2.65</v>
      </c>
      <c r="F56" s="2">
        <f t="shared" si="0"/>
        <v>0</v>
      </c>
      <c r="G56" s="78"/>
      <c r="H56" s="78"/>
      <c r="J56" s="106">
        <v>0.1</v>
      </c>
      <c r="K56" s="81" t="s">
        <v>17</v>
      </c>
      <c r="L56" s="77" t="s">
        <v>60</v>
      </c>
    </row>
    <row r="57" spans="2:12" ht="12.75">
      <c r="B57" s="75"/>
      <c r="C57" s="9" t="s">
        <v>1841</v>
      </c>
      <c r="D57" s="125"/>
      <c r="E57" s="3">
        <v>2.65</v>
      </c>
      <c r="F57" s="2">
        <f t="shared" si="0"/>
        <v>0</v>
      </c>
      <c r="H57" s="78"/>
      <c r="J57" s="106">
        <v>0.1</v>
      </c>
      <c r="K57" s="81" t="s">
        <v>17</v>
      </c>
      <c r="L57" s="83" t="s">
        <v>1789</v>
      </c>
    </row>
    <row r="58" spans="2:12" ht="12.75">
      <c r="B58" s="75"/>
      <c r="C58" s="9" t="s">
        <v>1842</v>
      </c>
      <c r="D58" s="125"/>
      <c r="E58" s="3">
        <v>2.65</v>
      </c>
      <c r="F58" s="2">
        <f t="shared" si="0"/>
        <v>0</v>
      </c>
      <c r="H58" s="78"/>
      <c r="J58" s="106">
        <v>0.1</v>
      </c>
      <c r="K58" s="81" t="s">
        <v>17</v>
      </c>
      <c r="L58" s="83" t="s">
        <v>1790</v>
      </c>
    </row>
    <row r="59" spans="2:12" ht="12.75">
      <c r="B59" s="75"/>
      <c r="C59" s="14" t="s">
        <v>1700</v>
      </c>
      <c r="D59" s="125"/>
      <c r="E59" s="3">
        <v>2.65</v>
      </c>
      <c r="F59" s="2">
        <f t="shared" si="0"/>
        <v>0</v>
      </c>
      <c r="H59" s="78"/>
      <c r="J59" s="106">
        <v>0.1</v>
      </c>
      <c r="K59" s="81" t="s">
        <v>17</v>
      </c>
      <c r="L59" s="82" t="s">
        <v>1687</v>
      </c>
    </row>
    <row r="60" spans="2:12" ht="12.75">
      <c r="B60" s="75"/>
      <c r="C60" s="14" t="s">
        <v>1701</v>
      </c>
      <c r="D60" s="125"/>
      <c r="E60" s="3">
        <v>2.65</v>
      </c>
      <c r="F60" s="2">
        <f t="shared" si="0"/>
        <v>0</v>
      </c>
      <c r="H60" s="78"/>
      <c r="J60" s="106">
        <v>0.1</v>
      </c>
      <c r="K60" s="81" t="s">
        <v>17</v>
      </c>
      <c r="L60" s="84" t="s">
        <v>65</v>
      </c>
    </row>
    <row r="61" spans="2:12" ht="12.75">
      <c r="B61" s="75"/>
      <c r="C61" s="14" t="s">
        <v>1702</v>
      </c>
      <c r="D61" s="125"/>
      <c r="E61" s="3">
        <v>2.65</v>
      </c>
      <c r="F61" s="2">
        <f t="shared" si="0"/>
        <v>0</v>
      </c>
      <c r="H61" s="78"/>
      <c r="J61" s="106">
        <v>0.1</v>
      </c>
      <c r="K61" s="81" t="s">
        <v>17</v>
      </c>
      <c r="L61" s="84" t="s">
        <v>66</v>
      </c>
    </row>
    <row r="62" spans="2:12" ht="12.75">
      <c r="B62" s="75"/>
      <c r="C62" s="15" t="s">
        <v>67</v>
      </c>
      <c r="D62" s="125"/>
      <c r="E62" s="3">
        <v>2.65</v>
      </c>
      <c r="F62" s="2">
        <f t="shared" si="0"/>
        <v>0</v>
      </c>
      <c r="H62" s="78"/>
      <c r="J62" s="106">
        <v>0.1</v>
      </c>
      <c r="K62" s="81" t="s">
        <v>17</v>
      </c>
      <c r="L62" s="77" t="s">
        <v>68</v>
      </c>
    </row>
    <row r="63" spans="2:12" ht="12.75">
      <c r="B63" s="75"/>
      <c r="C63" s="15" t="s">
        <v>69</v>
      </c>
      <c r="D63" s="125"/>
      <c r="E63" s="3">
        <v>2.65</v>
      </c>
      <c r="F63" s="2">
        <f t="shared" si="0"/>
        <v>0</v>
      </c>
      <c r="H63" s="78"/>
      <c r="J63" s="106">
        <v>0.1</v>
      </c>
      <c r="K63" s="81" t="s">
        <v>17</v>
      </c>
      <c r="L63" s="77" t="s">
        <v>68</v>
      </c>
    </row>
    <row r="64" spans="2:12" ht="12.75">
      <c r="B64" s="75"/>
      <c r="C64" s="15" t="s">
        <v>70</v>
      </c>
      <c r="D64" s="125"/>
      <c r="E64" s="3">
        <v>2.65</v>
      </c>
      <c r="F64" s="2">
        <f t="shared" si="0"/>
        <v>0</v>
      </c>
      <c r="H64" s="78"/>
      <c r="J64" s="106">
        <v>0.1</v>
      </c>
      <c r="K64" s="81" t="s">
        <v>17</v>
      </c>
      <c r="L64" s="77" t="s">
        <v>68</v>
      </c>
    </row>
    <row r="65" spans="2:12" ht="12.75">
      <c r="B65" s="75"/>
      <c r="C65" s="16" t="s">
        <v>1843</v>
      </c>
      <c r="D65" s="125"/>
      <c r="E65" s="3">
        <v>2.65</v>
      </c>
      <c r="F65" s="2">
        <f t="shared" si="0"/>
        <v>0</v>
      </c>
      <c r="H65" s="78"/>
      <c r="J65" s="106">
        <v>0.1</v>
      </c>
      <c r="K65" s="81" t="s">
        <v>17</v>
      </c>
      <c r="L65" s="77" t="s">
        <v>1791</v>
      </c>
    </row>
    <row r="66" spans="2:12" ht="12.75">
      <c r="B66" s="75"/>
      <c r="C66" s="16" t="s">
        <v>2051</v>
      </c>
      <c r="D66" s="125"/>
      <c r="E66" s="3">
        <v>2.65</v>
      </c>
      <c r="F66" s="2">
        <f t="shared" si="0"/>
        <v>0</v>
      </c>
      <c r="H66" s="78"/>
      <c r="J66" s="106">
        <v>0.1</v>
      </c>
      <c r="K66" s="81" t="s">
        <v>17</v>
      </c>
      <c r="L66" s="77" t="s">
        <v>2036</v>
      </c>
    </row>
    <row r="67" spans="2:12" ht="12.75">
      <c r="B67" s="75"/>
      <c r="C67" s="15" t="s">
        <v>71</v>
      </c>
      <c r="D67" s="125"/>
      <c r="E67" s="3">
        <v>2.65</v>
      </c>
      <c r="F67" s="2">
        <f t="shared" si="0"/>
        <v>0</v>
      </c>
      <c r="H67" s="78"/>
      <c r="J67" s="106">
        <v>0.1</v>
      </c>
      <c r="K67" s="81" t="s">
        <v>17</v>
      </c>
      <c r="L67" s="77" t="s">
        <v>29</v>
      </c>
    </row>
    <row r="68" spans="2:12" ht="12.75">
      <c r="B68" s="75"/>
      <c r="C68" s="15" t="s">
        <v>72</v>
      </c>
      <c r="D68" s="125"/>
      <c r="E68" s="3">
        <v>2.65</v>
      </c>
      <c r="F68" s="2">
        <f t="shared" si="0"/>
        <v>0</v>
      </c>
      <c r="H68" s="78"/>
      <c r="J68" s="106">
        <v>0.1</v>
      </c>
      <c r="K68" s="81" t="s">
        <v>17</v>
      </c>
      <c r="L68" s="77" t="s">
        <v>73</v>
      </c>
    </row>
    <row r="69" spans="1:12" ht="12.75">
      <c r="A69" s="45">
        <v>1</v>
      </c>
      <c r="B69" s="75"/>
      <c r="C69" s="15" t="s">
        <v>74</v>
      </c>
      <c r="D69" s="125"/>
      <c r="E69" s="3">
        <v>2.65</v>
      </c>
      <c r="F69" s="2">
        <f t="shared" si="0"/>
        <v>0</v>
      </c>
      <c r="G69" s="78"/>
      <c r="H69" s="78"/>
      <c r="J69" s="106">
        <v>0.1</v>
      </c>
      <c r="K69" s="81" t="s">
        <v>17</v>
      </c>
      <c r="L69" s="77" t="s">
        <v>75</v>
      </c>
    </row>
    <row r="70" spans="1:12" ht="12.75">
      <c r="A70" s="45">
        <v>1</v>
      </c>
      <c r="B70" s="75"/>
      <c r="C70" s="11" t="s">
        <v>76</v>
      </c>
      <c r="D70" s="125"/>
      <c r="E70" s="3">
        <v>2.65</v>
      </c>
      <c r="F70" s="2">
        <f t="shared" si="0"/>
        <v>0</v>
      </c>
      <c r="H70" s="78"/>
      <c r="J70" s="106">
        <v>0.1</v>
      </c>
      <c r="K70" s="81" t="s">
        <v>17</v>
      </c>
      <c r="L70" s="77" t="s">
        <v>77</v>
      </c>
    </row>
    <row r="71" spans="1:12" ht="12.75">
      <c r="A71" s="45">
        <v>1</v>
      </c>
      <c r="B71" s="75"/>
      <c r="C71" s="11" t="s">
        <v>78</v>
      </c>
      <c r="D71" s="125"/>
      <c r="E71" s="3">
        <v>2.65</v>
      </c>
      <c r="F71" s="2">
        <f t="shared" si="0"/>
        <v>0</v>
      </c>
      <c r="H71" s="78"/>
      <c r="J71" s="106">
        <v>0.1</v>
      </c>
      <c r="K71" s="81" t="s">
        <v>17</v>
      </c>
      <c r="L71" s="77" t="s">
        <v>33</v>
      </c>
    </row>
    <row r="72" spans="2:12" ht="12.75">
      <c r="B72" s="75"/>
      <c r="C72" s="11" t="s">
        <v>79</v>
      </c>
      <c r="D72" s="125"/>
      <c r="E72" s="3">
        <v>2.65</v>
      </c>
      <c r="F72" s="2">
        <f t="shared" si="0"/>
        <v>0</v>
      </c>
      <c r="G72" s="78"/>
      <c r="H72" s="78"/>
      <c r="J72" s="106">
        <v>0.3</v>
      </c>
      <c r="K72" s="81" t="s">
        <v>17</v>
      </c>
      <c r="L72" s="77" t="s">
        <v>80</v>
      </c>
    </row>
    <row r="73" spans="2:12" ht="12.75">
      <c r="B73" s="75"/>
      <c r="C73" s="11" t="s">
        <v>81</v>
      </c>
      <c r="D73" s="125"/>
      <c r="E73" s="3">
        <v>2.65</v>
      </c>
      <c r="F73" s="2">
        <f t="shared" si="0"/>
        <v>0</v>
      </c>
      <c r="G73" s="78"/>
      <c r="H73" s="78"/>
      <c r="J73" s="106">
        <v>0.3</v>
      </c>
      <c r="K73" s="81" t="s">
        <v>17</v>
      </c>
      <c r="L73" s="77" t="s">
        <v>18</v>
      </c>
    </row>
    <row r="74" spans="2:12" ht="15">
      <c r="B74" s="75"/>
      <c r="C74" s="18" t="s">
        <v>1979</v>
      </c>
      <c r="D74" s="125"/>
      <c r="E74" s="3">
        <v>18</v>
      </c>
      <c r="F74" s="2">
        <f t="shared" si="0"/>
        <v>0</v>
      </c>
      <c r="G74" s="78"/>
      <c r="H74" s="78"/>
      <c r="J74" s="106">
        <v>5</v>
      </c>
      <c r="K74" s="81" t="s">
        <v>17</v>
      </c>
      <c r="L74" s="77" t="s">
        <v>18</v>
      </c>
    </row>
    <row r="75" spans="2:12" ht="12.75">
      <c r="B75" s="75"/>
      <c r="C75" s="11" t="s">
        <v>82</v>
      </c>
      <c r="D75" s="125"/>
      <c r="E75" s="3">
        <v>2.65</v>
      </c>
      <c r="F75" s="2">
        <f t="shared" si="0"/>
        <v>0</v>
      </c>
      <c r="G75" s="78"/>
      <c r="H75" s="78"/>
      <c r="J75" s="106">
        <v>0.3</v>
      </c>
      <c r="K75" s="81" t="s">
        <v>17</v>
      </c>
      <c r="L75" s="77" t="s">
        <v>83</v>
      </c>
    </row>
    <row r="76" spans="2:12" ht="15">
      <c r="B76" s="75"/>
      <c r="C76" s="18" t="s">
        <v>1980</v>
      </c>
      <c r="D76" s="125"/>
      <c r="E76" s="3">
        <v>18</v>
      </c>
      <c r="F76" s="2">
        <f t="shared" si="0"/>
        <v>0</v>
      </c>
      <c r="G76" s="78"/>
      <c r="H76" s="78"/>
      <c r="J76" s="106">
        <v>5</v>
      </c>
      <c r="K76" s="81" t="s">
        <v>17</v>
      </c>
      <c r="L76" s="77" t="s">
        <v>83</v>
      </c>
    </row>
    <row r="77" spans="2:12" ht="12.75">
      <c r="B77" s="75"/>
      <c r="C77" s="11" t="s">
        <v>84</v>
      </c>
      <c r="D77" s="125"/>
      <c r="E77" s="3">
        <v>2.65</v>
      </c>
      <c r="F77" s="2">
        <f t="shared" si="0"/>
        <v>0</v>
      </c>
      <c r="G77" s="78"/>
      <c r="H77" s="78"/>
      <c r="J77" s="106">
        <v>0.3</v>
      </c>
      <c r="K77" s="81" t="s">
        <v>17</v>
      </c>
      <c r="L77" s="77" t="s">
        <v>85</v>
      </c>
    </row>
    <row r="78" spans="2:12" ht="12.75">
      <c r="B78" s="75"/>
      <c r="C78" s="16" t="s">
        <v>1844</v>
      </c>
      <c r="D78" s="125"/>
      <c r="E78" s="3">
        <v>2.65</v>
      </c>
      <c r="F78" s="2">
        <f aca="true" t="shared" si="1" ref="F78:F141">D78*E78</f>
        <v>0</v>
      </c>
      <c r="H78" s="78"/>
      <c r="J78" s="106">
        <v>0.1</v>
      </c>
      <c r="K78" s="81" t="s">
        <v>17</v>
      </c>
      <c r="L78" s="83" t="s">
        <v>1792</v>
      </c>
    </row>
    <row r="79" spans="2:12" ht="12.75">
      <c r="B79" s="75"/>
      <c r="C79" s="11" t="s">
        <v>1703</v>
      </c>
      <c r="D79" s="125"/>
      <c r="E79" s="3">
        <v>2.65</v>
      </c>
      <c r="F79" s="2">
        <f t="shared" si="1"/>
        <v>0</v>
      </c>
      <c r="H79" s="78"/>
      <c r="J79" s="106">
        <v>0.1</v>
      </c>
      <c r="K79" s="81" t="s">
        <v>17</v>
      </c>
      <c r="L79" s="85" t="s">
        <v>86</v>
      </c>
    </row>
    <row r="80" spans="2:12" ht="12.75">
      <c r="B80" s="75"/>
      <c r="C80" s="16" t="s">
        <v>1845</v>
      </c>
      <c r="D80" s="125"/>
      <c r="E80" s="3">
        <v>2.65</v>
      </c>
      <c r="F80" s="2">
        <f t="shared" si="1"/>
        <v>0</v>
      </c>
      <c r="H80" s="78"/>
      <c r="J80" s="106">
        <v>0.1</v>
      </c>
      <c r="K80" s="81" t="s">
        <v>17</v>
      </c>
      <c r="L80" s="85" t="s">
        <v>1793</v>
      </c>
    </row>
    <row r="81" spans="2:12" ht="12.75">
      <c r="B81" s="75"/>
      <c r="C81" s="11" t="s">
        <v>87</v>
      </c>
      <c r="D81" s="125"/>
      <c r="E81" s="3">
        <v>2.65</v>
      </c>
      <c r="F81" s="2">
        <f t="shared" si="1"/>
        <v>0</v>
      </c>
      <c r="H81" s="78"/>
      <c r="J81" s="106">
        <v>0.1</v>
      </c>
      <c r="K81" s="81" t="s">
        <v>17</v>
      </c>
      <c r="L81" s="77" t="s">
        <v>88</v>
      </c>
    </row>
    <row r="82" spans="2:12" ht="12.75">
      <c r="B82" s="75"/>
      <c r="C82" s="11" t="s">
        <v>89</v>
      </c>
      <c r="D82" s="125"/>
      <c r="E82" s="3">
        <v>2.65</v>
      </c>
      <c r="F82" s="2">
        <f t="shared" si="1"/>
        <v>0</v>
      </c>
      <c r="G82" s="78"/>
      <c r="H82" s="78"/>
      <c r="J82" s="106">
        <v>0.1</v>
      </c>
      <c r="K82" s="81" t="s">
        <v>17</v>
      </c>
      <c r="L82" s="77" t="s">
        <v>90</v>
      </c>
    </row>
    <row r="83" spans="2:12" ht="15">
      <c r="B83" s="75"/>
      <c r="C83" s="18" t="s">
        <v>1981</v>
      </c>
      <c r="D83" s="125"/>
      <c r="E83" s="3">
        <v>2.65</v>
      </c>
      <c r="F83" s="2">
        <f t="shared" si="1"/>
        <v>0</v>
      </c>
      <c r="G83" s="78"/>
      <c r="H83" s="78"/>
      <c r="J83" s="106">
        <v>0.1</v>
      </c>
      <c r="K83" s="81" t="s">
        <v>17</v>
      </c>
      <c r="L83" s="77" t="s">
        <v>1957</v>
      </c>
    </row>
    <row r="84" spans="2:12" ht="12.75">
      <c r="B84" s="75"/>
      <c r="C84" s="11" t="s">
        <v>91</v>
      </c>
      <c r="D84" s="125"/>
      <c r="E84" s="3">
        <v>2.65</v>
      </c>
      <c r="F84" s="2">
        <f t="shared" si="1"/>
        <v>0</v>
      </c>
      <c r="H84" s="78"/>
      <c r="J84" s="106">
        <v>0.1</v>
      </c>
      <c r="K84" s="81" t="s">
        <v>17</v>
      </c>
      <c r="L84" s="77" t="s">
        <v>43</v>
      </c>
    </row>
    <row r="85" spans="2:12" ht="12.75">
      <c r="B85" s="75"/>
      <c r="C85" s="11" t="s">
        <v>1846</v>
      </c>
      <c r="D85" s="125"/>
      <c r="E85" s="3">
        <v>2.65</v>
      </c>
      <c r="F85" s="2">
        <f t="shared" si="1"/>
        <v>0</v>
      </c>
      <c r="H85" s="78"/>
      <c r="J85" s="106">
        <v>0.1</v>
      </c>
      <c r="K85" s="81" t="s">
        <v>17</v>
      </c>
      <c r="L85" s="77" t="s">
        <v>1794</v>
      </c>
    </row>
    <row r="86" spans="2:12" ht="12.75">
      <c r="B86" s="75"/>
      <c r="C86" s="11" t="s">
        <v>1847</v>
      </c>
      <c r="D86" s="125"/>
      <c r="E86" s="3">
        <v>2.65</v>
      </c>
      <c r="F86" s="2">
        <f t="shared" si="1"/>
        <v>0</v>
      </c>
      <c r="H86" s="78"/>
      <c r="J86" s="106">
        <v>0.1</v>
      </c>
      <c r="K86" s="81" t="s">
        <v>17</v>
      </c>
      <c r="L86" s="77" t="s">
        <v>1795</v>
      </c>
    </row>
    <row r="87" spans="2:12" ht="12.75">
      <c r="B87" s="75"/>
      <c r="C87" s="11" t="s">
        <v>92</v>
      </c>
      <c r="D87" s="125"/>
      <c r="E87" s="3">
        <v>2.65</v>
      </c>
      <c r="F87" s="2">
        <f t="shared" si="1"/>
        <v>0</v>
      </c>
      <c r="G87" s="78"/>
      <c r="H87" s="78"/>
      <c r="J87" s="106">
        <v>0.1</v>
      </c>
      <c r="K87" s="81" t="s">
        <v>17</v>
      </c>
      <c r="L87" s="77" t="s">
        <v>93</v>
      </c>
    </row>
    <row r="88" spans="2:12" ht="12.75">
      <c r="B88" s="75"/>
      <c r="C88" s="11" t="s">
        <v>94</v>
      </c>
      <c r="D88" s="125"/>
      <c r="E88" s="3">
        <v>2.65</v>
      </c>
      <c r="F88" s="2">
        <f t="shared" si="1"/>
        <v>0</v>
      </c>
      <c r="H88" s="78"/>
      <c r="J88" s="106">
        <v>0.1</v>
      </c>
      <c r="K88" s="81" t="s">
        <v>17</v>
      </c>
      <c r="L88" s="77" t="s">
        <v>95</v>
      </c>
    </row>
    <row r="89" spans="2:12" ht="12.75">
      <c r="B89" s="75"/>
      <c r="C89" s="9" t="s">
        <v>1704</v>
      </c>
      <c r="D89" s="125"/>
      <c r="E89" s="3">
        <v>2.65</v>
      </c>
      <c r="F89" s="2">
        <f t="shared" si="1"/>
        <v>0</v>
      </c>
      <c r="H89" s="78"/>
      <c r="J89" s="106">
        <v>0.1</v>
      </c>
      <c r="K89" s="81" t="s">
        <v>17</v>
      </c>
      <c r="L89" s="84" t="s">
        <v>96</v>
      </c>
    </row>
    <row r="90" spans="2:12" ht="12.75">
      <c r="B90" s="75"/>
      <c r="C90" s="11" t="s">
        <v>97</v>
      </c>
      <c r="D90" s="125"/>
      <c r="E90" s="3">
        <v>2.65</v>
      </c>
      <c r="F90" s="2">
        <f t="shared" si="1"/>
        <v>0</v>
      </c>
      <c r="G90" s="78"/>
      <c r="H90" s="78"/>
      <c r="J90" s="106">
        <v>0.3</v>
      </c>
      <c r="K90" s="81" t="s">
        <v>17</v>
      </c>
      <c r="L90" s="77" t="s">
        <v>98</v>
      </c>
    </row>
    <row r="91" spans="2:12" ht="12.75">
      <c r="B91" s="75"/>
      <c r="C91" s="11" t="s">
        <v>99</v>
      </c>
      <c r="D91" s="125"/>
      <c r="E91" s="3">
        <v>2.65</v>
      </c>
      <c r="F91" s="2">
        <f t="shared" si="1"/>
        <v>0</v>
      </c>
      <c r="H91" s="78"/>
      <c r="J91" s="106">
        <v>0.1</v>
      </c>
      <c r="K91" s="81" t="s">
        <v>17</v>
      </c>
      <c r="L91" s="77" t="s">
        <v>100</v>
      </c>
    </row>
    <row r="92" spans="2:12" ht="12.75">
      <c r="B92" s="75"/>
      <c r="C92" s="11" t="s">
        <v>101</v>
      </c>
      <c r="D92" s="125"/>
      <c r="E92" s="3">
        <v>2.65</v>
      </c>
      <c r="F92" s="2">
        <f t="shared" si="1"/>
        <v>0</v>
      </c>
      <c r="H92" s="78"/>
      <c r="J92" s="106">
        <v>0.1</v>
      </c>
      <c r="K92" s="81" t="s">
        <v>17</v>
      </c>
      <c r="L92" s="77" t="s">
        <v>100</v>
      </c>
    </row>
    <row r="93" spans="2:12" ht="12.75">
      <c r="B93" s="75"/>
      <c r="C93" s="11" t="s">
        <v>2052</v>
      </c>
      <c r="D93" s="125"/>
      <c r="E93" s="3">
        <v>2.65</v>
      </c>
      <c r="F93" s="2">
        <f t="shared" si="1"/>
        <v>0</v>
      </c>
      <c r="H93" s="78"/>
      <c r="J93" s="106">
        <v>0.1</v>
      </c>
      <c r="K93" s="81" t="s">
        <v>17</v>
      </c>
      <c r="L93" s="77" t="s">
        <v>2023</v>
      </c>
    </row>
    <row r="94" spans="2:12" ht="12.75">
      <c r="B94" s="75"/>
      <c r="C94" s="11" t="s">
        <v>102</v>
      </c>
      <c r="D94" s="125"/>
      <c r="E94" s="3">
        <v>2.8</v>
      </c>
      <c r="F94" s="2">
        <f t="shared" si="1"/>
        <v>0</v>
      </c>
      <c r="H94" s="78"/>
      <c r="J94" s="106">
        <v>0.1</v>
      </c>
      <c r="K94" s="81" t="s">
        <v>17</v>
      </c>
      <c r="L94" s="77" t="s">
        <v>103</v>
      </c>
    </row>
    <row r="95" spans="2:12" ht="12.75">
      <c r="B95" s="75"/>
      <c r="C95" s="11" t="s">
        <v>104</v>
      </c>
      <c r="D95" s="125"/>
      <c r="E95" s="3">
        <v>2.8</v>
      </c>
      <c r="F95" s="2">
        <f t="shared" si="1"/>
        <v>0</v>
      </c>
      <c r="H95" s="78"/>
      <c r="J95" s="106">
        <v>0.1</v>
      </c>
      <c r="K95" s="81" t="s">
        <v>17</v>
      </c>
      <c r="L95" s="77" t="s">
        <v>103</v>
      </c>
    </row>
    <row r="96" spans="1:12" ht="12.75">
      <c r="A96" s="45">
        <v>1</v>
      </c>
      <c r="B96" s="75"/>
      <c r="C96" s="11" t="s">
        <v>105</v>
      </c>
      <c r="D96" s="125"/>
      <c r="E96" s="3">
        <v>2.65</v>
      </c>
      <c r="F96" s="2">
        <f t="shared" si="1"/>
        <v>0</v>
      </c>
      <c r="H96" s="78"/>
      <c r="J96" s="106">
        <v>0.1</v>
      </c>
      <c r="K96" s="81" t="s">
        <v>17</v>
      </c>
      <c r="L96" s="77" t="s">
        <v>85</v>
      </c>
    </row>
    <row r="97" spans="1:12" ht="12.75">
      <c r="A97" s="45">
        <v>1</v>
      </c>
      <c r="B97" s="75"/>
      <c r="C97" s="11" t="s">
        <v>106</v>
      </c>
      <c r="D97" s="125"/>
      <c r="E97" s="3">
        <v>2.65</v>
      </c>
      <c r="F97" s="2">
        <f t="shared" si="1"/>
        <v>0</v>
      </c>
      <c r="G97" s="78"/>
      <c r="H97" s="78"/>
      <c r="J97" s="106">
        <v>0.1</v>
      </c>
      <c r="K97" s="81" t="s">
        <v>17</v>
      </c>
      <c r="L97" s="77" t="s">
        <v>73</v>
      </c>
    </row>
    <row r="98" spans="1:12" ht="12.75">
      <c r="A98" s="45">
        <v>1</v>
      </c>
      <c r="B98" s="75"/>
      <c r="C98" s="11" t="s">
        <v>107</v>
      </c>
      <c r="D98" s="125"/>
      <c r="E98" s="3">
        <v>2.65</v>
      </c>
      <c r="F98" s="2">
        <f t="shared" si="1"/>
        <v>0</v>
      </c>
      <c r="H98" s="78"/>
      <c r="J98" s="106">
        <v>0.1</v>
      </c>
      <c r="K98" s="81" t="s">
        <v>17</v>
      </c>
      <c r="L98" s="77" t="s">
        <v>68</v>
      </c>
    </row>
    <row r="99" spans="2:12" ht="12.75">
      <c r="B99" s="75"/>
      <c r="C99" s="11" t="s">
        <v>4097</v>
      </c>
      <c r="D99" s="125"/>
      <c r="E99" s="3">
        <v>2.65</v>
      </c>
      <c r="F99" s="2">
        <f t="shared" si="1"/>
        <v>0</v>
      </c>
      <c r="G99" s="78"/>
      <c r="H99" s="78"/>
      <c r="J99" s="106">
        <v>0.3</v>
      </c>
      <c r="K99" s="81" t="s">
        <v>17</v>
      </c>
      <c r="L99" s="77" t="s">
        <v>80</v>
      </c>
    </row>
    <row r="100" spans="2:12" ht="15">
      <c r="B100" s="75"/>
      <c r="C100" s="18" t="s">
        <v>4098</v>
      </c>
      <c r="D100" s="125"/>
      <c r="E100" s="3">
        <v>18</v>
      </c>
      <c r="F100" s="2">
        <f t="shared" si="1"/>
        <v>0</v>
      </c>
      <c r="G100" s="78"/>
      <c r="H100" s="78"/>
      <c r="J100" s="106">
        <v>5</v>
      </c>
      <c r="K100" s="81" t="s">
        <v>17</v>
      </c>
      <c r="L100" s="86" t="s">
        <v>80</v>
      </c>
    </row>
    <row r="101" spans="2:12" ht="12.75">
      <c r="B101" s="75"/>
      <c r="C101" s="11" t="s">
        <v>1705</v>
      </c>
      <c r="D101" s="125"/>
      <c r="E101" s="3">
        <v>2.65</v>
      </c>
      <c r="F101" s="2">
        <f t="shared" si="1"/>
        <v>0</v>
      </c>
      <c r="H101" s="78"/>
      <c r="J101" s="106">
        <v>0.3</v>
      </c>
      <c r="K101" s="81" t="s">
        <v>17</v>
      </c>
      <c r="L101" s="84" t="s">
        <v>108</v>
      </c>
    </row>
    <row r="102" spans="2:12" ht="12.75">
      <c r="B102" s="75"/>
      <c r="C102" s="11" t="s">
        <v>109</v>
      </c>
      <c r="D102" s="125"/>
      <c r="E102" s="3">
        <v>2.65</v>
      </c>
      <c r="F102" s="2">
        <f t="shared" si="1"/>
        <v>0</v>
      </c>
      <c r="G102" s="78"/>
      <c r="H102" s="78"/>
      <c r="J102" s="106">
        <v>0.1</v>
      </c>
      <c r="K102" s="81" t="s">
        <v>17</v>
      </c>
      <c r="L102" s="77" t="s">
        <v>110</v>
      </c>
    </row>
    <row r="103" spans="2:12" ht="12.75">
      <c r="B103" s="75"/>
      <c r="C103" s="11" t="s">
        <v>111</v>
      </c>
      <c r="D103" s="125"/>
      <c r="E103" s="3">
        <v>2.65</v>
      </c>
      <c r="F103" s="2">
        <f t="shared" si="1"/>
        <v>0</v>
      </c>
      <c r="H103" s="78"/>
      <c r="J103" s="106">
        <v>0.1</v>
      </c>
      <c r="K103" s="81" t="s">
        <v>17</v>
      </c>
      <c r="L103" s="77" t="s">
        <v>110</v>
      </c>
    </row>
    <row r="104" spans="2:12" ht="12.75">
      <c r="B104" s="75"/>
      <c r="C104" s="11" t="s">
        <v>112</v>
      </c>
      <c r="D104" s="125"/>
      <c r="E104" s="3">
        <v>2.65</v>
      </c>
      <c r="F104" s="2">
        <f t="shared" si="1"/>
        <v>0</v>
      </c>
      <c r="G104" s="78"/>
      <c r="H104" s="78"/>
      <c r="J104" s="106">
        <v>0.1</v>
      </c>
      <c r="K104" s="81" t="s">
        <v>17</v>
      </c>
      <c r="L104" s="77" t="s">
        <v>110</v>
      </c>
    </row>
    <row r="105" spans="2:12" ht="12.75">
      <c r="B105" s="75"/>
      <c r="C105" s="11" t="s">
        <v>113</v>
      </c>
      <c r="D105" s="125"/>
      <c r="E105" s="3">
        <v>2.65</v>
      </c>
      <c r="F105" s="2">
        <f t="shared" si="1"/>
        <v>0</v>
      </c>
      <c r="H105" s="78"/>
      <c r="J105" s="106">
        <v>0.1</v>
      </c>
      <c r="K105" s="81" t="s">
        <v>17</v>
      </c>
      <c r="L105" s="77" t="s">
        <v>110</v>
      </c>
    </row>
    <row r="106" spans="2:12" ht="12.75">
      <c r="B106" s="75"/>
      <c r="C106" s="11" t="s">
        <v>114</v>
      </c>
      <c r="D106" s="125"/>
      <c r="E106" s="3">
        <v>2.65</v>
      </c>
      <c r="F106" s="2">
        <f t="shared" si="1"/>
        <v>0</v>
      </c>
      <c r="G106" s="78"/>
      <c r="H106" s="78"/>
      <c r="J106" s="106">
        <v>0.1</v>
      </c>
      <c r="K106" s="81" t="s">
        <v>17</v>
      </c>
      <c r="L106" s="77" t="s">
        <v>110</v>
      </c>
    </row>
    <row r="107" spans="2:12" ht="12.75">
      <c r="B107" s="75"/>
      <c r="C107" s="11" t="s">
        <v>115</v>
      </c>
      <c r="D107" s="125"/>
      <c r="E107" s="3">
        <v>2.65</v>
      </c>
      <c r="F107" s="2">
        <f t="shared" si="1"/>
        <v>0</v>
      </c>
      <c r="G107" s="78"/>
      <c r="H107" s="78"/>
      <c r="J107" s="106">
        <v>0.1</v>
      </c>
      <c r="K107" s="81" t="s">
        <v>17</v>
      </c>
      <c r="L107" s="77" t="s">
        <v>116</v>
      </c>
    </row>
    <row r="108" spans="2:12" ht="12.75">
      <c r="B108" s="75"/>
      <c r="C108" s="17" t="s">
        <v>117</v>
      </c>
      <c r="D108" s="125"/>
      <c r="E108" s="3">
        <v>2.65</v>
      </c>
      <c r="F108" s="2">
        <f t="shared" si="1"/>
        <v>0</v>
      </c>
      <c r="G108" s="78"/>
      <c r="H108" s="78"/>
      <c r="J108" s="106">
        <v>0.1</v>
      </c>
      <c r="K108" s="81" t="s">
        <v>17</v>
      </c>
      <c r="L108" s="77" t="s">
        <v>110</v>
      </c>
    </row>
    <row r="109" spans="2:12" ht="12.75">
      <c r="B109" s="75"/>
      <c r="C109" s="11" t="s">
        <v>1848</v>
      </c>
      <c r="D109" s="125"/>
      <c r="E109" s="3">
        <v>2.65</v>
      </c>
      <c r="F109" s="2">
        <f t="shared" si="1"/>
        <v>0</v>
      </c>
      <c r="H109" s="78"/>
      <c r="J109" s="106">
        <v>0.1</v>
      </c>
      <c r="K109" s="81" t="s">
        <v>17</v>
      </c>
      <c r="L109" s="77" t="s">
        <v>1796</v>
      </c>
    </row>
    <row r="110" spans="2:12" ht="12.75">
      <c r="B110" s="75"/>
      <c r="C110" s="11" t="s">
        <v>1849</v>
      </c>
      <c r="D110" s="125"/>
      <c r="E110" s="3">
        <v>2.65</v>
      </c>
      <c r="F110" s="2">
        <f t="shared" si="1"/>
        <v>0</v>
      </c>
      <c r="H110" s="78"/>
      <c r="J110" s="106">
        <v>0.1</v>
      </c>
      <c r="K110" s="81" t="s">
        <v>17</v>
      </c>
      <c r="L110" s="77" t="s">
        <v>1797</v>
      </c>
    </row>
    <row r="111" spans="2:12" ht="12.75">
      <c r="B111" s="75"/>
      <c r="C111" s="9" t="s">
        <v>1706</v>
      </c>
      <c r="D111" s="125"/>
      <c r="E111" s="3">
        <v>2.65</v>
      </c>
      <c r="F111" s="2">
        <f t="shared" si="1"/>
        <v>0</v>
      </c>
      <c r="H111" s="78"/>
      <c r="J111" s="106">
        <v>0.1</v>
      </c>
      <c r="K111" s="81" t="s">
        <v>17</v>
      </c>
      <c r="L111" s="84" t="s">
        <v>118</v>
      </c>
    </row>
    <row r="112" spans="2:12" ht="12.75">
      <c r="B112" s="75"/>
      <c r="C112" s="11" t="s">
        <v>119</v>
      </c>
      <c r="D112" s="125"/>
      <c r="E112" s="3">
        <v>2.65</v>
      </c>
      <c r="F112" s="2">
        <f t="shared" si="1"/>
        <v>0</v>
      </c>
      <c r="G112" s="78"/>
      <c r="H112" s="78"/>
      <c r="J112" s="106">
        <v>0.1</v>
      </c>
      <c r="K112" s="81" t="s">
        <v>17</v>
      </c>
      <c r="L112" s="77" t="s">
        <v>18</v>
      </c>
    </row>
    <row r="113" spans="2:12" ht="12.75">
      <c r="B113" s="75"/>
      <c r="C113" s="11" t="s">
        <v>120</v>
      </c>
      <c r="D113" s="125"/>
      <c r="E113" s="3">
        <v>2.65</v>
      </c>
      <c r="F113" s="2">
        <f t="shared" si="1"/>
        <v>0</v>
      </c>
      <c r="G113" s="78"/>
      <c r="H113" s="78"/>
      <c r="J113" s="106">
        <v>0.1</v>
      </c>
      <c r="K113" s="81" t="s">
        <v>17</v>
      </c>
      <c r="L113" s="77" t="s">
        <v>121</v>
      </c>
    </row>
    <row r="114" spans="2:12" ht="15">
      <c r="B114" s="75"/>
      <c r="C114" s="12" t="s">
        <v>1707</v>
      </c>
      <c r="D114" s="125"/>
      <c r="E114" s="3">
        <v>2.65</v>
      </c>
      <c r="F114" s="2">
        <f t="shared" si="1"/>
        <v>0</v>
      </c>
      <c r="H114" s="78"/>
      <c r="J114" s="106">
        <v>0.1</v>
      </c>
      <c r="K114" s="81" t="s">
        <v>17</v>
      </c>
      <c r="L114" s="77" t="s">
        <v>1656</v>
      </c>
    </row>
    <row r="115" spans="2:12" ht="12.75">
      <c r="B115" s="75"/>
      <c r="C115" s="11" t="s">
        <v>122</v>
      </c>
      <c r="D115" s="125"/>
      <c r="E115" s="3">
        <v>2.65</v>
      </c>
      <c r="F115" s="2">
        <f t="shared" si="1"/>
        <v>0</v>
      </c>
      <c r="G115" s="78"/>
      <c r="H115" s="78"/>
      <c r="J115" s="106">
        <v>0.3</v>
      </c>
      <c r="K115" s="81" t="s">
        <v>17</v>
      </c>
      <c r="L115" s="77" t="s">
        <v>45</v>
      </c>
    </row>
    <row r="116" spans="2:12" ht="12.75">
      <c r="B116" s="75"/>
      <c r="C116" s="11" t="s">
        <v>123</v>
      </c>
      <c r="D116" s="125"/>
      <c r="E116" s="3">
        <v>2.65</v>
      </c>
      <c r="F116" s="2">
        <f t="shared" si="1"/>
        <v>0</v>
      </c>
      <c r="G116" s="78"/>
      <c r="H116" s="78"/>
      <c r="J116" s="106">
        <v>0.1</v>
      </c>
      <c r="K116" s="81" t="s">
        <v>17</v>
      </c>
      <c r="L116" s="77" t="s">
        <v>80</v>
      </c>
    </row>
    <row r="117" spans="2:12" ht="12.75">
      <c r="B117" s="75"/>
      <c r="C117" s="11" t="s">
        <v>124</v>
      </c>
      <c r="D117" s="125"/>
      <c r="E117" s="3">
        <v>2.65</v>
      </c>
      <c r="F117" s="2">
        <f t="shared" si="1"/>
        <v>0</v>
      </c>
      <c r="G117" s="78"/>
      <c r="H117" s="78"/>
      <c r="J117" s="106">
        <v>0.1</v>
      </c>
      <c r="K117" s="81" t="s">
        <v>17</v>
      </c>
      <c r="L117" s="77" t="s">
        <v>93</v>
      </c>
    </row>
    <row r="118" spans="2:12" ht="12.75">
      <c r="B118" s="75"/>
      <c r="C118" s="11" t="s">
        <v>125</v>
      </c>
      <c r="D118" s="125"/>
      <c r="E118" s="3">
        <v>2.65</v>
      </c>
      <c r="F118" s="2">
        <f t="shared" si="1"/>
        <v>0</v>
      </c>
      <c r="H118" s="78"/>
      <c r="J118" s="106">
        <v>0.1</v>
      </c>
      <c r="K118" s="81" t="s">
        <v>17</v>
      </c>
      <c r="L118" s="77" t="s">
        <v>126</v>
      </c>
    </row>
    <row r="119" spans="1:12" ht="12.75">
      <c r="A119" s="45">
        <v>1</v>
      </c>
      <c r="B119" s="75"/>
      <c r="C119" s="11" t="s">
        <v>127</v>
      </c>
      <c r="D119" s="125"/>
      <c r="E119" s="3">
        <v>2.65</v>
      </c>
      <c r="F119" s="2">
        <f t="shared" si="1"/>
        <v>0</v>
      </c>
      <c r="H119" s="78"/>
      <c r="J119" s="106">
        <v>0.1</v>
      </c>
      <c r="K119" s="81" t="s">
        <v>17</v>
      </c>
      <c r="L119" s="77" t="s">
        <v>128</v>
      </c>
    </row>
    <row r="120" spans="1:12" ht="12.75">
      <c r="A120" s="45">
        <v>1</v>
      </c>
      <c r="B120" s="75"/>
      <c r="C120" s="11" t="s">
        <v>129</v>
      </c>
      <c r="D120" s="125"/>
      <c r="E120" s="3">
        <v>2.65</v>
      </c>
      <c r="F120" s="2">
        <f t="shared" si="1"/>
        <v>0</v>
      </c>
      <c r="G120" s="78"/>
      <c r="H120" s="78"/>
      <c r="J120" s="106">
        <v>0.1</v>
      </c>
      <c r="K120" s="81" t="s">
        <v>17</v>
      </c>
      <c r="L120" s="77" t="s">
        <v>110</v>
      </c>
    </row>
    <row r="121" spans="2:12" ht="12.75">
      <c r="B121" s="75"/>
      <c r="C121" s="11" t="s">
        <v>130</v>
      </c>
      <c r="D121" s="125"/>
      <c r="E121" s="3">
        <v>2.8</v>
      </c>
      <c r="F121" s="2">
        <f t="shared" si="1"/>
        <v>0</v>
      </c>
      <c r="H121" s="78"/>
      <c r="J121" s="106">
        <v>0.1</v>
      </c>
      <c r="K121" s="81" t="s">
        <v>17</v>
      </c>
      <c r="L121" s="77" t="s">
        <v>131</v>
      </c>
    </row>
    <row r="122" spans="2:12" ht="12.75">
      <c r="B122" s="75"/>
      <c r="C122" s="11" t="s">
        <v>132</v>
      </c>
      <c r="D122" s="125"/>
      <c r="E122" s="3">
        <v>2.65</v>
      </c>
      <c r="F122" s="2">
        <f t="shared" si="1"/>
        <v>0</v>
      </c>
      <c r="G122" s="78"/>
      <c r="H122" s="78"/>
      <c r="J122" s="106">
        <v>0.3</v>
      </c>
      <c r="K122" s="81" t="s">
        <v>17</v>
      </c>
      <c r="L122" s="77" t="s">
        <v>133</v>
      </c>
    </row>
    <row r="123" spans="2:12" ht="15">
      <c r="B123" s="75"/>
      <c r="C123" s="18" t="s">
        <v>1982</v>
      </c>
      <c r="D123" s="125"/>
      <c r="E123" s="3">
        <v>18</v>
      </c>
      <c r="F123" s="2">
        <f t="shared" si="1"/>
        <v>0</v>
      </c>
      <c r="G123" s="78"/>
      <c r="H123" s="78"/>
      <c r="J123" s="106">
        <v>5</v>
      </c>
      <c r="K123" s="81" t="s">
        <v>17</v>
      </c>
      <c r="L123" s="77" t="s">
        <v>133</v>
      </c>
    </row>
    <row r="124" spans="2:12" ht="15">
      <c r="B124" s="75"/>
      <c r="C124" s="18" t="s">
        <v>1983</v>
      </c>
      <c r="D124" s="125"/>
      <c r="E124" s="3">
        <v>2.65</v>
      </c>
      <c r="F124" s="2">
        <f t="shared" si="1"/>
        <v>0</v>
      </c>
      <c r="G124" s="78"/>
      <c r="H124" s="78"/>
      <c r="J124" s="106">
        <v>0.1</v>
      </c>
      <c r="K124" s="81" t="s">
        <v>17</v>
      </c>
      <c r="L124" s="77" t="s">
        <v>1958</v>
      </c>
    </row>
    <row r="125" spans="2:12" ht="12.75">
      <c r="B125" s="75"/>
      <c r="C125" s="11" t="s">
        <v>134</v>
      </c>
      <c r="D125" s="125"/>
      <c r="E125" s="3">
        <v>2.65</v>
      </c>
      <c r="F125" s="2">
        <f t="shared" si="1"/>
        <v>0</v>
      </c>
      <c r="H125" s="78"/>
      <c r="J125" s="106">
        <v>0.1</v>
      </c>
      <c r="K125" s="81" t="s">
        <v>17</v>
      </c>
      <c r="L125" s="77" t="s">
        <v>135</v>
      </c>
    </row>
    <row r="126" spans="2:12" ht="12.75">
      <c r="B126" s="75"/>
      <c r="C126" s="11" t="s">
        <v>136</v>
      </c>
      <c r="D126" s="125"/>
      <c r="E126" s="3">
        <v>2.65</v>
      </c>
      <c r="F126" s="2">
        <f t="shared" si="1"/>
        <v>0</v>
      </c>
      <c r="H126" s="78"/>
      <c r="J126" s="106">
        <v>0.1</v>
      </c>
      <c r="K126" s="81" t="s">
        <v>17</v>
      </c>
      <c r="L126" s="77" t="s">
        <v>68</v>
      </c>
    </row>
    <row r="127" spans="2:12" ht="12.75">
      <c r="B127" s="75"/>
      <c r="C127" s="11" t="s">
        <v>137</v>
      </c>
      <c r="D127" s="125"/>
      <c r="E127" s="3">
        <v>2.65</v>
      </c>
      <c r="F127" s="2">
        <f t="shared" si="1"/>
        <v>0</v>
      </c>
      <c r="H127" s="78"/>
      <c r="J127" s="106">
        <v>0.1</v>
      </c>
      <c r="K127" s="81" t="s">
        <v>17</v>
      </c>
      <c r="L127" s="77" t="s">
        <v>68</v>
      </c>
    </row>
    <row r="128" spans="2:12" ht="12.75">
      <c r="B128" s="75"/>
      <c r="C128" s="11" t="s">
        <v>138</v>
      </c>
      <c r="D128" s="125"/>
      <c r="E128" s="3">
        <v>2.65</v>
      </c>
      <c r="F128" s="2">
        <f t="shared" si="1"/>
        <v>0</v>
      </c>
      <c r="H128" s="78"/>
      <c r="J128" s="106">
        <v>0.1</v>
      </c>
      <c r="K128" s="81" t="s">
        <v>17</v>
      </c>
      <c r="L128" s="77" t="s">
        <v>68</v>
      </c>
    </row>
    <row r="129" spans="2:12" ht="12.75">
      <c r="B129" s="75"/>
      <c r="C129" s="11" t="s">
        <v>139</v>
      </c>
      <c r="D129" s="125"/>
      <c r="E129" s="3">
        <v>2.65</v>
      </c>
      <c r="F129" s="2">
        <f t="shared" si="1"/>
        <v>0</v>
      </c>
      <c r="H129" s="78"/>
      <c r="J129" s="106">
        <v>0.1</v>
      </c>
      <c r="K129" s="81" t="s">
        <v>17</v>
      </c>
      <c r="L129" s="77" t="s">
        <v>68</v>
      </c>
    </row>
    <row r="130" spans="2:12" ht="12.75">
      <c r="B130" s="75"/>
      <c r="C130" s="16" t="s">
        <v>1850</v>
      </c>
      <c r="D130" s="125"/>
      <c r="E130" s="3">
        <v>2.65</v>
      </c>
      <c r="F130" s="2">
        <f t="shared" si="1"/>
        <v>0</v>
      </c>
      <c r="H130" s="78"/>
      <c r="J130" s="106">
        <v>0.1</v>
      </c>
      <c r="K130" s="81" t="s">
        <v>17</v>
      </c>
      <c r="L130" s="77" t="s">
        <v>1798</v>
      </c>
    </row>
    <row r="131" spans="2:12" ht="12.75">
      <c r="B131" s="75"/>
      <c r="C131" s="11" t="s">
        <v>140</v>
      </c>
      <c r="D131" s="125"/>
      <c r="E131" s="3">
        <v>2.65</v>
      </c>
      <c r="F131" s="2">
        <f t="shared" si="1"/>
        <v>0</v>
      </c>
      <c r="H131" s="78"/>
      <c r="J131" s="106">
        <v>0.1</v>
      </c>
      <c r="K131" s="81" t="s">
        <v>17</v>
      </c>
      <c r="L131" s="77" t="s">
        <v>27</v>
      </c>
    </row>
    <row r="132" spans="2:12" ht="12.75">
      <c r="B132" s="75"/>
      <c r="C132" s="11" t="s">
        <v>141</v>
      </c>
      <c r="D132" s="125"/>
      <c r="E132" s="3">
        <v>2.65</v>
      </c>
      <c r="F132" s="2">
        <f t="shared" si="1"/>
        <v>0</v>
      </c>
      <c r="H132" s="78"/>
      <c r="J132" s="106">
        <v>0.1</v>
      </c>
      <c r="K132" s="81" t="s">
        <v>17</v>
      </c>
      <c r="L132" s="77" t="s">
        <v>38</v>
      </c>
    </row>
    <row r="133" spans="2:12" ht="12.75">
      <c r="B133" s="75"/>
      <c r="C133" s="11" t="s">
        <v>2024</v>
      </c>
      <c r="D133" s="125"/>
      <c r="E133" s="3">
        <v>2.65</v>
      </c>
      <c r="F133" s="2">
        <f t="shared" si="1"/>
        <v>0</v>
      </c>
      <c r="H133" s="78"/>
      <c r="J133" s="106">
        <v>0.1</v>
      </c>
      <c r="K133" s="81" t="s">
        <v>17</v>
      </c>
      <c r="L133" s="77" t="s">
        <v>2037</v>
      </c>
    </row>
    <row r="134" spans="2:12" ht="12.75">
      <c r="B134" s="75"/>
      <c r="C134" s="11" t="s">
        <v>142</v>
      </c>
      <c r="D134" s="125"/>
      <c r="E134" s="3">
        <v>2.65</v>
      </c>
      <c r="F134" s="2">
        <f t="shared" si="1"/>
        <v>0</v>
      </c>
      <c r="G134" s="78"/>
      <c r="H134" s="78"/>
      <c r="J134" s="106">
        <v>0.1</v>
      </c>
      <c r="K134" s="81" t="s">
        <v>17</v>
      </c>
      <c r="L134" s="77" t="s">
        <v>143</v>
      </c>
    </row>
    <row r="135" spans="2:12" ht="12.75">
      <c r="B135" s="75"/>
      <c r="C135" s="11" t="s">
        <v>1708</v>
      </c>
      <c r="D135" s="125"/>
      <c r="E135" s="3">
        <v>2.65</v>
      </c>
      <c r="F135" s="2">
        <f t="shared" si="1"/>
        <v>0</v>
      </c>
      <c r="H135" s="78"/>
      <c r="J135" s="106">
        <v>0.1</v>
      </c>
      <c r="K135" s="81" t="s">
        <v>17</v>
      </c>
      <c r="L135" s="84" t="s">
        <v>144</v>
      </c>
    </row>
    <row r="136" spans="2:12" ht="12.75">
      <c r="B136" s="75"/>
      <c r="C136" s="16" t="s">
        <v>1851</v>
      </c>
      <c r="D136" s="125"/>
      <c r="E136" s="3">
        <v>2.65</v>
      </c>
      <c r="F136" s="2">
        <f t="shared" si="1"/>
        <v>0</v>
      </c>
      <c r="H136" s="78"/>
      <c r="J136" s="106">
        <v>0.1</v>
      </c>
      <c r="K136" s="81" t="s">
        <v>17</v>
      </c>
      <c r="L136" s="87" t="s">
        <v>1799</v>
      </c>
    </row>
    <row r="137" spans="2:12" ht="12.75">
      <c r="B137" s="75"/>
      <c r="C137" s="11" t="s">
        <v>145</v>
      </c>
      <c r="D137" s="125"/>
      <c r="E137" s="3">
        <v>2.65</v>
      </c>
      <c r="F137" s="2">
        <f t="shared" si="1"/>
        <v>0</v>
      </c>
      <c r="H137" s="78"/>
      <c r="J137" s="106">
        <v>0.1</v>
      </c>
      <c r="K137" s="81" t="s">
        <v>17</v>
      </c>
      <c r="L137" s="77" t="s">
        <v>24</v>
      </c>
    </row>
    <row r="138" spans="2:12" ht="12.75">
      <c r="B138" s="75"/>
      <c r="C138" s="11" t="s">
        <v>146</v>
      </c>
      <c r="D138" s="125"/>
      <c r="E138" s="3">
        <v>2.65</v>
      </c>
      <c r="F138" s="2">
        <f t="shared" si="1"/>
        <v>0</v>
      </c>
      <c r="G138" s="78"/>
      <c r="H138" s="78"/>
      <c r="J138" s="106">
        <v>0.1</v>
      </c>
      <c r="K138" s="81" t="s">
        <v>17</v>
      </c>
      <c r="L138" s="77" t="s">
        <v>147</v>
      </c>
    </row>
    <row r="139" spans="2:12" ht="12.75">
      <c r="B139" s="75"/>
      <c r="C139" s="16" t="s">
        <v>1954</v>
      </c>
      <c r="D139" s="125"/>
      <c r="E139" s="3">
        <v>2.65</v>
      </c>
      <c r="F139" s="2">
        <f t="shared" si="1"/>
        <v>0</v>
      </c>
      <c r="H139" s="78"/>
      <c r="J139" s="106">
        <v>0.1</v>
      </c>
      <c r="K139" s="81" t="s">
        <v>17</v>
      </c>
      <c r="L139" s="77" t="s">
        <v>1800</v>
      </c>
    </row>
    <row r="140" spans="2:12" ht="15">
      <c r="B140" s="75"/>
      <c r="C140" s="18" t="s">
        <v>1984</v>
      </c>
      <c r="D140" s="125"/>
      <c r="E140" s="3">
        <v>2.65</v>
      </c>
      <c r="F140" s="2">
        <f t="shared" si="1"/>
        <v>0</v>
      </c>
      <c r="H140" s="78"/>
      <c r="J140" s="106">
        <v>0.1</v>
      </c>
      <c r="K140" s="81" t="s">
        <v>17</v>
      </c>
      <c r="L140" s="77" t="s">
        <v>1959</v>
      </c>
    </row>
    <row r="141" spans="2:12" ht="12.75">
      <c r="B141" s="75"/>
      <c r="C141" s="11" t="s">
        <v>148</v>
      </c>
      <c r="D141" s="125"/>
      <c r="E141" s="3">
        <v>2.65</v>
      </c>
      <c r="F141" s="2">
        <f t="shared" si="1"/>
        <v>0</v>
      </c>
      <c r="G141" s="78"/>
      <c r="H141" s="78"/>
      <c r="J141" s="106">
        <v>0.1</v>
      </c>
      <c r="K141" s="81" t="s">
        <v>17</v>
      </c>
      <c r="L141" s="77" t="s">
        <v>149</v>
      </c>
    </row>
    <row r="142" spans="2:12" ht="12.75">
      <c r="B142" s="75"/>
      <c r="C142" s="16" t="s">
        <v>1852</v>
      </c>
      <c r="D142" s="125"/>
      <c r="E142" s="3">
        <v>2.65</v>
      </c>
      <c r="F142" s="2">
        <f aca="true" t="shared" si="2" ref="F142:F205">D142*E142</f>
        <v>0</v>
      </c>
      <c r="G142" s="78"/>
      <c r="H142" s="78"/>
      <c r="J142" s="106">
        <v>0.1</v>
      </c>
      <c r="K142" s="81" t="s">
        <v>17</v>
      </c>
      <c r="L142" s="77" t="s">
        <v>57</v>
      </c>
    </row>
    <row r="143" spans="2:12" ht="12.75">
      <c r="B143" s="75"/>
      <c r="C143" s="11" t="s">
        <v>150</v>
      </c>
      <c r="D143" s="125"/>
      <c r="E143" s="3">
        <v>2.65</v>
      </c>
      <c r="F143" s="2">
        <f t="shared" si="2"/>
        <v>0</v>
      </c>
      <c r="H143" s="78"/>
      <c r="J143" s="106">
        <v>0.1</v>
      </c>
      <c r="K143" s="81" t="s">
        <v>17</v>
      </c>
      <c r="L143" s="77" t="s">
        <v>151</v>
      </c>
    </row>
    <row r="144" spans="1:12" ht="12.75">
      <c r="A144" s="45">
        <v>1</v>
      </c>
      <c r="B144" s="75"/>
      <c r="C144" s="11" t="s">
        <v>152</v>
      </c>
      <c r="D144" s="125"/>
      <c r="E144" s="3">
        <v>2.65</v>
      </c>
      <c r="F144" s="2">
        <f t="shared" si="2"/>
        <v>0</v>
      </c>
      <c r="G144" s="78"/>
      <c r="H144" s="78"/>
      <c r="J144" s="106">
        <v>0.1</v>
      </c>
      <c r="K144" s="81" t="s">
        <v>17</v>
      </c>
      <c r="L144" s="77" t="s">
        <v>43</v>
      </c>
    </row>
    <row r="145" spans="1:12" ht="12.75">
      <c r="A145" s="45">
        <v>1</v>
      </c>
      <c r="B145" s="75"/>
      <c r="C145" s="11" t="s">
        <v>153</v>
      </c>
      <c r="D145" s="125"/>
      <c r="E145" s="3">
        <v>2.65</v>
      </c>
      <c r="F145" s="2">
        <f t="shared" si="2"/>
        <v>0</v>
      </c>
      <c r="G145" s="78"/>
      <c r="H145" s="78"/>
      <c r="J145" s="106">
        <v>0.1</v>
      </c>
      <c r="K145" s="81" t="s">
        <v>17</v>
      </c>
      <c r="L145" s="77" t="s">
        <v>2038</v>
      </c>
    </row>
    <row r="146" spans="1:12" ht="12.75">
      <c r="A146" s="45">
        <v>1</v>
      </c>
      <c r="B146" s="75"/>
      <c r="C146" s="11" t="s">
        <v>154</v>
      </c>
      <c r="D146" s="125"/>
      <c r="E146" s="3">
        <v>2.65</v>
      </c>
      <c r="F146" s="2">
        <f t="shared" si="2"/>
        <v>0</v>
      </c>
      <c r="H146" s="78"/>
      <c r="J146" s="106">
        <v>0.1</v>
      </c>
      <c r="K146" s="81" t="s">
        <v>17</v>
      </c>
      <c r="L146" s="77" t="s">
        <v>43</v>
      </c>
    </row>
    <row r="147" spans="2:12" ht="12.75">
      <c r="B147" s="75"/>
      <c r="C147" s="11" t="s">
        <v>155</v>
      </c>
      <c r="D147" s="125"/>
      <c r="E147" s="3">
        <v>2.65</v>
      </c>
      <c r="F147" s="2">
        <f t="shared" si="2"/>
        <v>0</v>
      </c>
      <c r="H147" s="78"/>
      <c r="J147" s="106">
        <v>0.1</v>
      </c>
      <c r="K147" s="81" t="s">
        <v>17</v>
      </c>
      <c r="L147" s="77" t="s">
        <v>100</v>
      </c>
    </row>
    <row r="148" spans="2:12" ht="12.75">
      <c r="B148" s="75"/>
      <c r="C148" s="11" t="s">
        <v>2073</v>
      </c>
      <c r="D148" s="125"/>
      <c r="E148" s="3">
        <v>9.5</v>
      </c>
      <c r="F148" s="2">
        <f t="shared" si="2"/>
        <v>0</v>
      </c>
      <c r="H148" s="78"/>
      <c r="J148" s="106" t="s">
        <v>4116</v>
      </c>
      <c r="K148" s="81" t="s">
        <v>528</v>
      </c>
      <c r="L148" s="77" t="s">
        <v>2074</v>
      </c>
    </row>
    <row r="149" spans="2:12" ht="12.75">
      <c r="B149" s="75"/>
      <c r="C149" s="11" t="s">
        <v>156</v>
      </c>
      <c r="D149" s="125"/>
      <c r="E149" s="3">
        <v>2.65</v>
      </c>
      <c r="F149" s="2">
        <f t="shared" si="2"/>
        <v>0</v>
      </c>
      <c r="G149" s="78"/>
      <c r="H149" s="78"/>
      <c r="J149" s="106">
        <v>0.3</v>
      </c>
      <c r="K149" s="81" t="s">
        <v>17</v>
      </c>
      <c r="L149" s="77" t="s">
        <v>18</v>
      </c>
    </row>
    <row r="150" spans="2:12" ht="12.75">
      <c r="B150" s="75"/>
      <c r="C150" s="11" t="s">
        <v>157</v>
      </c>
      <c r="D150" s="125"/>
      <c r="E150" s="3">
        <v>2.65</v>
      </c>
      <c r="F150" s="2">
        <f t="shared" si="2"/>
        <v>0</v>
      </c>
      <c r="H150" s="78"/>
      <c r="J150" s="106">
        <v>0.1</v>
      </c>
      <c r="K150" s="81" t="s">
        <v>17</v>
      </c>
      <c r="L150" s="77" t="s">
        <v>24</v>
      </c>
    </row>
    <row r="151" spans="2:12" ht="15">
      <c r="B151" s="75"/>
      <c r="C151" s="12" t="s">
        <v>1709</v>
      </c>
      <c r="D151" s="125"/>
      <c r="E151" s="3">
        <v>2.65</v>
      </c>
      <c r="F151" s="2">
        <f t="shared" si="2"/>
        <v>0</v>
      </c>
      <c r="H151" s="78"/>
      <c r="J151" s="106">
        <v>0.1</v>
      </c>
      <c r="K151" s="81" t="s">
        <v>17</v>
      </c>
      <c r="L151" s="77" t="s">
        <v>1657</v>
      </c>
    </row>
    <row r="152" spans="2:12" ht="12.75">
      <c r="B152" s="75"/>
      <c r="C152" s="11" t="s">
        <v>1710</v>
      </c>
      <c r="D152" s="125"/>
      <c r="E152" s="3">
        <v>2.65</v>
      </c>
      <c r="F152" s="2">
        <f t="shared" si="2"/>
        <v>0</v>
      </c>
      <c r="H152" s="78"/>
      <c r="J152" s="106">
        <v>0.1</v>
      </c>
      <c r="K152" s="81" t="s">
        <v>17</v>
      </c>
      <c r="L152" s="84" t="s">
        <v>158</v>
      </c>
    </row>
    <row r="153" spans="2:12" ht="12.75">
      <c r="B153" s="75"/>
      <c r="C153" s="11" t="s">
        <v>159</v>
      </c>
      <c r="D153" s="125"/>
      <c r="E153" s="3">
        <v>2.65</v>
      </c>
      <c r="F153" s="2">
        <f t="shared" si="2"/>
        <v>0</v>
      </c>
      <c r="G153" s="78"/>
      <c r="H153" s="78"/>
      <c r="J153" s="106">
        <v>0.3</v>
      </c>
      <c r="K153" s="81" t="s">
        <v>17</v>
      </c>
      <c r="L153" s="77" t="s">
        <v>18</v>
      </c>
    </row>
    <row r="154" spans="2:12" ht="12.75">
      <c r="B154" s="75"/>
      <c r="C154" s="11" t="s">
        <v>1711</v>
      </c>
      <c r="D154" s="125"/>
      <c r="E154" s="3">
        <v>2.65</v>
      </c>
      <c r="F154" s="2">
        <f t="shared" si="2"/>
        <v>0</v>
      </c>
      <c r="H154" s="78"/>
      <c r="J154" s="106">
        <v>0.1</v>
      </c>
      <c r="K154" s="81" t="s">
        <v>17</v>
      </c>
      <c r="L154" s="84" t="s">
        <v>160</v>
      </c>
    </row>
    <row r="155" spans="2:12" ht="12.75">
      <c r="B155" s="75"/>
      <c r="C155" s="11" t="s">
        <v>161</v>
      </c>
      <c r="D155" s="125"/>
      <c r="E155" s="3">
        <v>2.65</v>
      </c>
      <c r="F155" s="2">
        <f t="shared" si="2"/>
        <v>0</v>
      </c>
      <c r="G155" s="78"/>
      <c r="H155" s="78"/>
      <c r="J155" s="106">
        <v>0.1</v>
      </c>
      <c r="K155" s="81" t="s">
        <v>17</v>
      </c>
      <c r="L155" s="77" t="s">
        <v>162</v>
      </c>
    </row>
    <row r="156" spans="2:12" ht="12.75">
      <c r="B156" s="75"/>
      <c r="C156" s="11" t="s">
        <v>163</v>
      </c>
      <c r="D156" s="125"/>
      <c r="E156" s="3">
        <v>2.65</v>
      </c>
      <c r="F156" s="2">
        <f t="shared" si="2"/>
        <v>0</v>
      </c>
      <c r="H156" s="78"/>
      <c r="J156" s="106">
        <v>0.1</v>
      </c>
      <c r="K156" s="81" t="s">
        <v>17</v>
      </c>
      <c r="L156" s="77" t="s">
        <v>1658</v>
      </c>
    </row>
    <row r="157" spans="2:12" ht="15">
      <c r="B157" s="75"/>
      <c r="C157" s="12" t="s">
        <v>1712</v>
      </c>
      <c r="D157" s="125"/>
      <c r="E157" s="3">
        <v>2.65</v>
      </c>
      <c r="F157" s="2">
        <f t="shared" si="2"/>
        <v>0</v>
      </c>
      <c r="H157" s="78"/>
      <c r="J157" s="106">
        <v>0.1</v>
      </c>
      <c r="K157" s="81" t="s">
        <v>17</v>
      </c>
      <c r="L157" s="77" t="s">
        <v>1659</v>
      </c>
    </row>
    <row r="158" spans="2:12" ht="12.75">
      <c r="B158" s="75"/>
      <c r="C158" s="11" t="s">
        <v>164</v>
      </c>
      <c r="D158" s="125"/>
      <c r="E158" s="3">
        <v>2.65</v>
      </c>
      <c r="F158" s="2">
        <f t="shared" si="2"/>
        <v>0</v>
      </c>
      <c r="H158" s="78"/>
      <c r="J158" s="106">
        <v>0.1</v>
      </c>
      <c r="K158" s="81" t="s">
        <v>17</v>
      </c>
      <c r="L158" s="77" t="s">
        <v>1660</v>
      </c>
    </row>
    <row r="159" spans="2:12" ht="12.75">
      <c r="B159" s="75"/>
      <c r="C159" s="16" t="s">
        <v>1853</v>
      </c>
      <c r="D159" s="125"/>
      <c r="E159" s="3">
        <v>2.65</v>
      </c>
      <c r="F159" s="2">
        <f t="shared" si="2"/>
        <v>0</v>
      </c>
      <c r="H159" s="78"/>
      <c r="J159" s="106">
        <v>0.1</v>
      </c>
      <c r="K159" s="81" t="s">
        <v>17</v>
      </c>
      <c r="L159" s="77" t="s">
        <v>1799</v>
      </c>
    </row>
    <row r="160" spans="2:12" ht="12.75">
      <c r="B160" s="75"/>
      <c r="C160" s="11" t="s">
        <v>165</v>
      </c>
      <c r="D160" s="125"/>
      <c r="E160" s="3">
        <v>2.65</v>
      </c>
      <c r="F160" s="2">
        <f t="shared" si="2"/>
        <v>0</v>
      </c>
      <c r="G160" s="78"/>
      <c r="H160" s="78"/>
      <c r="J160" s="106">
        <v>0.1</v>
      </c>
      <c r="K160" s="81" t="s">
        <v>17</v>
      </c>
      <c r="L160" s="77" t="s">
        <v>93</v>
      </c>
    </row>
    <row r="161" spans="2:12" ht="12.75">
      <c r="B161" s="75"/>
      <c r="C161" s="11" t="s">
        <v>166</v>
      </c>
      <c r="D161" s="125"/>
      <c r="E161" s="3">
        <v>2.65</v>
      </c>
      <c r="F161" s="2">
        <f t="shared" si="2"/>
        <v>0</v>
      </c>
      <c r="G161" s="78"/>
      <c r="H161" s="78"/>
      <c r="J161" s="106">
        <v>0.3</v>
      </c>
      <c r="K161" s="81" t="s">
        <v>17</v>
      </c>
      <c r="L161" s="77" t="s">
        <v>80</v>
      </c>
    </row>
    <row r="162" spans="2:12" ht="12.75">
      <c r="B162" s="75"/>
      <c r="C162" s="11" t="s">
        <v>167</v>
      </c>
      <c r="D162" s="125"/>
      <c r="E162" s="3">
        <v>2.65</v>
      </c>
      <c r="F162" s="2">
        <f t="shared" si="2"/>
        <v>0</v>
      </c>
      <c r="H162" s="78"/>
      <c r="J162" s="106">
        <v>0.1</v>
      </c>
      <c r="K162" s="81" t="s">
        <v>17</v>
      </c>
      <c r="L162" s="77" t="s">
        <v>168</v>
      </c>
    </row>
    <row r="163" spans="2:12" ht="12.75">
      <c r="B163" s="75"/>
      <c r="C163" s="11" t="s">
        <v>169</v>
      </c>
      <c r="D163" s="125"/>
      <c r="E163" s="3">
        <v>2.65</v>
      </c>
      <c r="F163" s="2">
        <f t="shared" si="2"/>
        <v>0</v>
      </c>
      <c r="H163" s="78"/>
      <c r="J163" s="106">
        <v>0.1</v>
      </c>
      <c r="K163" s="81" t="s">
        <v>17</v>
      </c>
      <c r="L163" s="77" t="s">
        <v>110</v>
      </c>
    </row>
    <row r="164" spans="2:12" ht="12.75">
      <c r="B164" s="75"/>
      <c r="C164" s="16" t="s">
        <v>1854</v>
      </c>
      <c r="D164" s="125"/>
      <c r="E164" s="3">
        <v>2.65</v>
      </c>
      <c r="F164" s="2">
        <f t="shared" si="2"/>
        <v>0</v>
      </c>
      <c r="H164" s="78"/>
      <c r="J164" s="106">
        <v>0.1</v>
      </c>
      <c r="K164" s="81" t="s">
        <v>17</v>
      </c>
      <c r="L164" s="77" t="s">
        <v>1821</v>
      </c>
    </row>
    <row r="165" spans="2:12" ht="12.75">
      <c r="B165" s="75"/>
      <c r="C165" s="11" t="s">
        <v>170</v>
      </c>
      <c r="D165" s="125"/>
      <c r="E165" s="3">
        <v>2.65</v>
      </c>
      <c r="F165" s="2">
        <f t="shared" si="2"/>
        <v>0</v>
      </c>
      <c r="H165" s="78"/>
      <c r="J165" s="106">
        <v>0.1</v>
      </c>
      <c r="K165" s="81" t="s">
        <v>17</v>
      </c>
      <c r="L165" s="77" t="s">
        <v>1661</v>
      </c>
    </row>
    <row r="166" spans="2:12" ht="12.75">
      <c r="B166" s="75"/>
      <c r="C166" s="16" t="s">
        <v>1855</v>
      </c>
      <c r="D166" s="125"/>
      <c r="E166" s="3">
        <v>2.65</v>
      </c>
      <c r="F166" s="2">
        <f t="shared" si="2"/>
        <v>0</v>
      </c>
      <c r="H166" s="78"/>
      <c r="J166" s="106">
        <v>0.1</v>
      </c>
      <c r="K166" s="81" t="s">
        <v>17</v>
      </c>
      <c r="L166" s="77" t="s">
        <v>100</v>
      </c>
    </row>
    <row r="167" spans="1:12" ht="12.75">
      <c r="A167" s="45">
        <v>1</v>
      </c>
      <c r="B167" s="75"/>
      <c r="C167" s="11" t="s">
        <v>171</v>
      </c>
      <c r="D167" s="125"/>
      <c r="E167" s="3">
        <v>2.65</v>
      </c>
      <c r="F167" s="2">
        <f t="shared" si="2"/>
        <v>0</v>
      </c>
      <c r="G167" s="78"/>
      <c r="H167" s="78"/>
      <c r="J167" s="106">
        <v>0.1</v>
      </c>
      <c r="K167" s="81" t="s">
        <v>17</v>
      </c>
      <c r="L167" s="77" t="s">
        <v>33</v>
      </c>
    </row>
    <row r="168" spans="1:12" ht="12.75">
      <c r="A168" s="45">
        <v>1</v>
      </c>
      <c r="B168" s="75"/>
      <c r="C168" s="11" t="s">
        <v>172</v>
      </c>
      <c r="D168" s="125"/>
      <c r="E168" s="3">
        <v>2.65</v>
      </c>
      <c r="F168" s="2">
        <f t="shared" si="2"/>
        <v>0</v>
      </c>
      <c r="H168" s="78"/>
      <c r="J168" s="106">
        <v>0.1</v>
      </c>
      <c r="K168" s="81" t="s">
        <v>17</v>
      </c>
      <c r="L168" s="77" t="s">
        <v>173</v>
      </c>
    </row>
    <row r="169" spans="2:12" ht="15">
      <c r="B169" s="75"/>
      <c r="C169" s="18" t="s">
        <v>1985</v>
      </c>
      <c r="D169" s="125"/>
      <c r="E169" s="3">
        <v>2.65</v>
      </c>
      <c r="F169" s="2">
        <f t="shared" si="2"/>
        <v>0</v>
      </c>
      <c r="H169" s="78"/>
      <c r="J169" s="106">
        <v>0.1</v>
      </c>
      <c r="K169" s="81" t="s">
        <v>17</v>
      </c>
      <c r="L169" s="77" t="s">
        <v>1960</v>
      </c>
    </row>
    <row r="170" spans="1:12" ht="12.75">
      <c r="A170" s="45">
        <v>1</v>
      </c>
      <c r="B170" s="75"/>
      <c r="C170" s="11" t="s">
        <v>174</v>
      </c>
      <c r="D170" s="125"/>
      <c r="E170" s="3">
        <v>2.65</v>
      </c>
      <c r="F170" s="2">
        <f t="shared" si="2"/>
        <v>0</v>
      </c>
      <c r="H170" s="78"/>
      <c r="J170" s="106">
        <v>0.1</v>
      </c>
      <c r="K170" s="81" t="s">
        <v>17</v>
      </c>
      <c r="L170" s="77" t="s">
        <v>175</v>
      </c>
    </row>
    <row r="171" spans="2:12" ht="15">
      <c r="B171" s="75"/>
      <c r="C171" s="12" t="s">
        <v>1713</v>
      </c>
      <c r="D171" s="125"/>
      <c r="E171" s="3">
        <v>2.65</v>
      </c>
      <c r="F171" s="2">
        <f t="shared" si="2"/>
        <v>0</v>
      </c>
      <c r="H171" s="78"/>
      <c r="J171" s="106">
        <v>0.1</v>
      </c>
      <c r="K171" s="81" t="s">
        <v>17</v>
      </c>
      <c r="L171" s="77" t="s">
        <v>1662</v>
      </c>
    </row>
    <row r="172" spans="2:12" ht="12.75">
      <c r="B172" s="75"/>
      <c r="C172" s="11" t="s">
        <v>176</v>
      </c>
      <c r="D172" s="125"/>
      <c r="E172" s="3">
        <v>2.65</v>
      </c>
      <c r="F172" s="2">
        <f t="shared" si="2"/>
        <v>0</v>
      </c>
      <c r="H172" s="78"/>
      <c r="J172" s="106">
        <v>0.1</v>
      </c>
      <c r="K172" s="81" t="s">
        <v>17</v>
      </c>
      <c r="L172" s="77" t="s">
        <v>60</v>
      </c>
    </row>
    <row r="173" spans="2:12" ht="12.75">
      <c r="B173" s="75"/>
      <c r="C173" s="11" t="s">
        <v>177</v>
      </c>
      <c r="D173" s="125"/>
      <c r="E173" s="3">
        <v>2.65</v>
      </c>
      <c r="F173" s="2">
        <f t="shared" si="2"/>
        <v>0</v>
      </c>
      <c r="G173" s="78"/>
      <c r="H173" s="78"/>
      <c r="J173" s="106">
        <v>0.1</v>
      </c>
      <c r="K173" s="81" t="s">
        <v>17</v>
      </c>
      <c r="L173" s="77" t="s">
        <v>93</v>
      </c>
    </row>
    <row r="174" spans="2:12" ht="12.75">
      <c r="B174" s="75"/>
      <c r="C174" s="11" t="s">
        <v>178</v>
      </c>
      <c r="D174" s="125"/>
      <c r="E174" s="3">
        <v>2.65</v>
      </c>
      <c r="F174" s="2">
        <f t="shared" si="2"/>
        <v>0</v>
      </c>
      <c r="G174" s="78"/>
      <c r="H174" s="78"/>
      <c r="J174" s="106">
        <v>0.3</v>
      </c>
      <c r="K174" s="81" t="s">
        <v>17</v>
      </c>
      <c r="L174" s="77" t="s">
        <v>18</v>
      </c>
    </row>
    <row r="175" spans="2:12" ht="15">
      <c r="B175" s="75"/>
      <c r="C175" s="12" t="s">
        <v>1714</v>
      </c>
      <c r="D175" s="125"/>
      <c r="E175" s="3">
        <v>2.65</v>
      </c>
      <c r="F175" s="2">
        <f t="shared" si="2"/>
        <v>0</v>
      </c>
      <c r="H175" s="78"/>
      <c r="J175" s="106">
        <v>0.1</v>
      </c>
      <c r="K175" s="81" t="s">
        <v>17</v>
      </c>
      <c r="L175" s="77" t="s">
        <v>1663</v>
      </c>
    </row>
    <row r="176" spans="2:12" ht="12.75">
      <c r="B176" s="75"/>
      <c r="C176" s="11" t="s">
        <v>179</v>
      </c>
      <c r="D176" s="125"/>
      <c r="E176" s="3">
        <v>2.65</v>
      </c>
      <c r="F176" s="2">
        <f t="shared" si="2"/>
        <v>0</v>
      </c>
      <c r="G176" s="78"/>
      <c r="H176" s="78"/>
      <c r="J176" s="106">
        <v>0.1</v>
      </c>
      <c r="K176" s="81" t="s">
        <v>17</v>
      </c>
      <c r="L176" s="77" t="s">
        <v>43</v>
      </c>
    </row>
    <row r="177" spans="2:12" ht="12.75">
      <c r="B177" s="75"/>
      <c r="C177" s="11" t="s">
        <v>180</v>
      </c>
      <c r="D177" s="125"/>
      <c r="E177" s="3">
        <v>2.65</v>
      </c>
      <c r="F177" s="2">
        <f t="shared" si="2"/>
        <v>0</v>
      </c>
      <c r="H177" s="78"/>
      <c r="J177" s="106">
        <v>0.1</v>
      </c>
      <c r="K177" s="81" t="s">
        <v>17</v>
      </c>
      <c r="L177" s="77" t="s">
        <v>43</v>
      </c>
    </row>
    <row r="178" spans="2:12" ht="12.75">
      <c r="B178" s="75"/>
      <c r="C178" s="16" t="s">
        <v>1856</v>
      </c>
      <c r="D178" s="125"/>
      <c r="E178" s="3">
        <v>2.65</v>
      </c>
      <c r="F178" s="2">
        <f t="shared" si="2"/>
        <v>0</v>
      </c>
      <c r="H178" s="78"/>
      <c r="J178" s="106">
        <v>0.1</v>
      </c>
      <c r="K178" s="81" t="s">
        <v>17</v>
      </c>
      <c r="L178" s="77" t="s">
        <v>265</v>
      </c>
    </row>
    <row r="179" spans="2:12" ht="12.75">
      <c r="B179" s="75"/>
      <c r="C179" s="11" t="s">
        <v>181</v>
      </c>
      <c r="D179" s="125"/>
      <c r="E179" s="3">
        <v>2.65</v>
      </c>
      <c r="F179" s="2">
        <f t="shared" si="2"/>
        <v>0</v>
      </c>
      <c r="H179" s="78"/>
      <c r="J179" s="106">
        <v>0.1</v>
      </c>
      <c r="K179" s="81" t="s">
        <v>17</v>
      </c>
      <c r="L179" s="77" t="s">
        <v>22</v>
      </c>
    </row>
    <row r="180" spans="2:12" ht="12.75">
      <c r="B180" s="75"/>
      <c r="C180" s="16" t="s">
        <v>1986</v>
      </c>
      <c r="D180" s="125"/>
      <c r="E180" s="3">
        <v>2.65</v>
      </c>
      <c r="F180" s="2">
        <f t="shared" si="2"/>
        <v>0</v>
      </c>
      <c r="H180" s="78"/>
      <c r="J180" s="106">
        <v>0.1</v>
      </c>
      <c r="K180" s="81" t="s">
        <v>17</v>
      </c>
      <c r="L180" s="77" t="s">
        <v>1822</v>
      </c>
    </row>
    <row r="181" spans="2:12" ht="12.75">
      <c r="B181" s="75"/>
      <c r="C181" s="11" t="s">
        <v>182</v>
      </c>
      <c r="D181" s="125"/>
      <c r="E181" s="3">
        <v>2.65</v>
      </c>
      <c r="F181" s="2">
        <f t="shared" si="2"/>
        <v>0</v>
      </c>
      <c r="G181" s="78"/>
      <c r="H181" s="78"/>
      <c r="J181" s="106">
        <v>0.3</v>
      </c>
      <c r="K181" s="81" t="s">
        <v>17</v>
      </c>
      <c r="L181" s="77" t="s">
        <v>80</v>
      </c>
    </row>
    <row r="182" spans="2:12" ht="12.75">
      <c r="B182" s="75"/>
      <c r="C182" s="11" t="s">
        <v>2075</v>
      </c>
      <c r="D182" s="125"/>
      <c r="E182" s="3">
        <v>18</v>
      </c>
      <c r="F182" s="2">
        <f t="shared" si="2"/>
        <v>0</v>
      </c>
      <c r="G182" s="78"/>
      <c r="H182" s="78"/>
      <c r="J182" s="106">
        <v>5</v>
      </c>
      <c r="K182" s="81" t="s">
        <v>17</v>
      </c>
      <c r="L182" s="77"/>
    </row>
    <row r="183" spans="2:12" ht="12.75">
      <c r="B183" s="75"/>
      <c r="C183" s="11" t="s">
        <v>183</v>
      </c>
      <c r="D183" s="125"/>
      <c r="E183" s="3">
        <v>2.65</v>
      </c>
      <c r="F183" s="2">
        <f t="shared" si="2"/>
        <v>0</v>
      </c>
      <c r="G183" s="78"/>
      <c r="H183" s="78"/>
      <c r="J183" s="106">
        <v>0.1</v>
      </c>
      <c r="K183" s="81" t="s">
        <v>17</v>
      </c>
      <c r="L183" s="77" t="s">
        <v>43</v>
      </c>
    </row>
    <row r="184" spans="2:12" ht="12.75">
      <c r="B184" s="75"/>
      <c r="C184" s="11" t="s">
        <v>184</v>
      </c>
      <c r="D184" s="125"/>
      <c r="E184" s="3">
        <v>2.65</v>
      </c>
      <c r="F184" s="2">
        <f t="shared" si="2"/>
        <v>0</v>
      </c>
      <c r="H184" s="78"/>
      <c r="J184" s="106">
        <v>0.1</v>
      </c>
      <c r="K184" s="81" t="s">
        <v>17</v>
      </c>
      <c r="L184" s="77" t="s">
        <v>185</v>
      </c>
    </row>
    <row r="185" spans="2:12" ht="12.75">
      <c r="B185" s="75"/>
      <c r="C185" s="16" t="s">
        <v>1857</v>
      </c>
      <c r="D185" s="125"/>
      <c r="E185" s="3">
        <v>2.65</v>
      </c>
      <c r="F185" s="2">
        <f t="shared" si="2"/>
        <v>0</v>
      </c>
      <c r="H185" s="78"/>
      <c r="J185" s="106">
        <v>0.1</v>
      </c>
      <c r="K185" s="81" t="s">
        <v>17</v>
      </c>
      <c r="L185" s="77" t="s">
        <v>1801</v>
      </c>
    </row>
    <row r="186" spans="2:12" ht="12.75">
      <c r="B186" s="75"/>
      <c r="C186" s="11" t="s">
        <v>186</v>
      </c>
      <c r="D186" s="125"/>
      <c r="E186" s="3">
        <v>2.65</v>
      </c>
      <c r="F186" s="2">
        <f t="shared" si="2"/>
        <v>0</v>
      </c>
      <c r="G186" s="78"/>
      <c r="H186" s="78"/>
      <c r="J186" s="106">
        <v>0.1</v>
      </c>
      <c r="K186" s="81" t="s">
        <v>17</v>
      </c>
      <c r="L186" s="77" t="s">
        <v>93</v>
      </c>
    </row>
    <row r="187" spans="2:12" ht="12.75">
      <c r="B187" s="75"/>
      <c r="C187" s="11" t="s">
        <v>187</v>
      </c>
      <c r="D187" s="125"/>
      <c r="E187" s="3">
        <v>2.65</v>
      </c>
      <c r="F187" s="2">
        <f t="shared" si="2"/>
        <v>0</v>
      </c>
      <c r="G187" s="78"/>
      <c r="H187" s="78"/>
      <c r="J187" s="106">
        <v>0.3</v>
      </c>
      <c r="K187" s="81" t="s">
        <v>17</v>
      </c>
      <c r="L187" s="77" t="s">
        <v>188</v>
      </c>
    </row>
    <row r="188" spans="2:12" ht="12.75">
      <c r="B188" s="75"/>
      <c r="C188" s="16" t="s">
        <v>1858</v>
      </c>
      <c r="D188" s="125"/>
      <c r="E188" s="3">
        <v>2.65</v>
      </c>
      <c r="F188" s="2">
        <f t="shared" si="2"/>
        <v>0</v>
      </c>
      <c r="H188" s="78"/>
      <c r="J188" s="106">
        <v>0.1</v>
      </c>
      <c r="K188" s="81" t="s">
        <v>17</v>
      </c>
      <c r="L188" s="77" t="s">
        <v>1795</v>
      </c>
    </row>
    <row r="189" spans="2:12" ht="12.75">
      <c r="B189" s="75"/>
      <c r="C189" s="11" t="s">
        <v>189</v>
      </c>
      <c r="D189" s="125"/>
      <c r="E189" s="3">
        <v>2.65</v>
      </c>
      <c r="F189" s="2">
        <f t="shared" si="2"/>
        <v>0</v>
      </c>
      <c r="G189" s="78"/>
      <c r="H189" s="78"/>
      <c r="J189" s="106">
        <v>0.3</v>
      </c>
      <c r="K189" s="81" t="s">
        <v>17</v>
      </c>
      <c r="L189" s="77" t="s">
        <v>18</v>
      </c>
    </row>
    <row r="190" spans="1:12" ht="12.75">
      <c r="A190" s="45">
        <v>1</v>
      </c>
      <c r="B190" s="75"/>
      <c r="C190" s="11" t="s">
        <v>190</v>
      </c>
      <c r="D190" s="125"/>
      <c r="E190" s="3">
        <v>18</v>
      </c>
      <c r="F190" s="2">
        <f t="shared" si="2"/>
        <v>0</v>
      </c>
      <c r="G190" s="78"/>
      <c r="H190" s="78"/>
      <c r="J190" s="106">
        <v>5</v>
      </c>
      <c r="K190" s="81" t="s">
        <v>17</v>
      </c>
      <c r="L190" s="77" t="s">
        <v>18</v>
      </c>
    </row>
    <row r="191" spans="1:12" ht="12.75">
      <c r="A191" s="45">
        <v>1</v>
      </c>
      <c r="B191" s="75"/>
      <c r="C191" s="11" t="s">
        <v>191</v>
      </c>
      <c r="D191" s="125"/>
      <c r="E191" s="3">
        <v>2.65</v>
      </c>
      <c r="F191" s="2">
        <f t="shared" si="2"/>
        <v>0</v>
      </c>
      <c r="G191" s="78"/>
      <c r="H191" s="78"/>
      <c r="J191" s="106">
        <v>0.3</v>
      </c>
      <c r="K191" s="81" t="s">
        <v>17</v>
      </c>
      <c r="L191" s="77" t="s">
        <v>18</v>
      </c>
    </row>
    <row r="192" spans="2:12" ht="15">
      <c r="B192" s="75"/>
      <c r="C192" s="18" t="s">
        <v>1859</v>
      </c>
      <c r="D192" s="125"/>
      <c r="E192" s="3">
        <v>2.65</v>
      </c>
      <c r="F192" s="2">
        <f t="shared" si="2"/>
        <v>0</v>
      </c>
      <c r="H192" s="78"/>
      <c r="J192" s="106">
        <v>0.1</v>
      </c>
      <c r="K192" s="81" t="s">
        <v>17</v>
      </c>
      <c r="L192" s="77" t="s">
        <v>1802</v>
      </c>
    </row>
    <row r="193" spans="1:12" ht="12.75">
      <c r="A193" s="45">
        <v>1</v>
      </c>
      <c r="B193" s="75"/>
      <c r="C193" s="19" t="s">
        <v>192</v>
      </c>
      <c r="D193" s="125"/>
      <c r="E193" s="3">
        <v>2.65</v>
      </c>
      <c r="F193" s="2">
        <f t="shared" si="2"/>
        <v>0</v>
      </c>
      <c r="G193" s="78"/>
      <c r="H193" s="78"/>
      <c r="J193" s="106">
        <v>0.1</v>
      </c>
      <c r="K193" s="81" t="s">
        <v>17</v>
      </c>
      <c r="L193" s="77" t="s">
        <v>193</v>
      </c>
    </row>
    <row r="194" spans="2:12" ht="15">
      <c r="B194" s="75"/>
      <c r="C194" s="18" t="s">
        <v>1860</v>
      </c>
      <c r="D194" s="125"/>
      <c r="E194" s="3">
        <v>2.65</v>
      </c>
      <c r="F194" s="2">
        <f t="shared" si="2"/>
        <v>0</v>
      </c>
      <c r="G194" s="78"/>
      <c r="H194" s="78"/>
      <c r="J194" s="106">
        <v>0.1</v>
      </c>
      <c r="K194" s="81" t="s">
        <v>17</v>
      </c>
      <c r="L194" s="77" t="s">
        <v>1823</v>
      </c>
    </row>
    <row r="195" spans="2:12" ht="15">
      <c r="B195" s="75"/>
      <c r="C195" s="18" t="s">
        <v>1861</v>
      </c>
      <c r="D195" s="125"/>
      <c r="E195" s="3">
        <v>2.65</v>
      </c>
      <c r="F195" s="2">
        <f t="shared" si="2"/>
        <v>0</v>
      </c>
      <c r="H195" s="78"/>
      <c r="J195" s="106">
        <v>0.1</v>
      </c>
      <c r="K195" s="81" t="s">
        <v>17</v>
      </c>
      <c r="L195" s="77" t="s">
        <v>1803</v>
      </c>
    </row>
    <row r="196" spans="2:12" ht="12.75">
      <c r="B196" s="75"/>
      <c r="C196" s="15" t="s">
        <v>194</v>
      </c>
      <c r="D196" s="125"/>
      <c r="E196" s="3">
        <v>2.65</v>
      </c>
      <c r="F196" s="2">
        <f t="shared" si="2"/>
        <v>0</v>
      </c>
      <c r="H196" s="78"/>
      <c r="J196" s="106">
        <v>0.1</v>
      </c>
      <c r="K196" s="81" t="s">
        <v>17</v>
      </c>
      <c r="L196" s="77" t="s">
        <v>195</v>
      </c>
    </row>
    <row r="197" spans="2:12" ht="13.5" customHeight="1">
      <c r="B197" s="75"/>
      <c r="C197" s="11" t="s">
        <v>196</v>
      </c>
      <c r="D197" s="125"/>
      <c r="E197" s="3">
        <v>2.65</v>
      </c>
      <c r="F197" s="2">
        <f t="shared" si="2"/>
        <v>0</v>
      </c>
      <c r="H197" s="78"/>
      <c r="J197" s="106">
        <v>0.1</v>
      </c>
      <c r="K197" s="81" t="s">
        <v>17</v>
      </c>
      <c r="L197" s="77" t="s">
        <v>100</v>
      </c>
    </row>
    <row r="198" spans="2:12" ht="13.5" customHeight="1">
      <c r="B198" s="75"/>
      <c r="C198" s="9" t="s">
        <v>1862</v>
      </c>
      <c r="D198" s="125"/>
      <c r="E198" s="3">
        <v>2.65</v>
      </c>
      <c r="F198" s="2">
        <f t="shared" si="2"/>
        <v>0</v>
      </c>
      <c r="H198" s="78"/>
      <c r="J198" s="106">
        <v>0.1</v>
      </c>
      <c r="K198" s="81" t="s">
        <v>17</v>
      </c>
      <c r="L198" s="77" t="s">
        <v>1804</v>
      </c>
    </row>
    <row r="199" spans="2:12" ht="13.5" customHeight="1">
      <c r="B199" s="75"/>
      <c r="C199" s="9" t="s">
        <v>1863</v>
      </c>
      <c r="D199" s="125"/>
      <c r="E199" s="3">
        <v>2.65</v>
      </c>
      <c r="F199" s="2">
        <f t="shared" si="2"/>
        <v>0</v>
      </c>
      <c r="H199" s="78"/>
      <c r="J199" s="106">
        <v>0.1</v>
      </c>
      <c r="K199" s="81" t="s">
        <v>17</v>
      </c>
      <c r="L199" s="77" t="s">
        <v>1805</v>
      </c>
    </row>
    <row r="200" spans="2:12" ht="12.75">
      <c r="B200" s="75"/>
      <c r="C200" s="11" t="s">
        <v>197</v>
      </c>
      <c r="D200" s="125"/>
      <c r="E200" s="3">
        <v>2.65</v>
      </c>
      <c r="F200" s="2">
        <f t="shared" si="2"/>
        <v>0</v>
      </c>
      <c r="G200" s="78"/>
      <c r="H200" s="78"/>
      <c r="J200" s="106">
        <v>0.1</v>
      </c>
      <c r="K200" s="81" t="s">
        <v>17</v>
      </c>
      <c r="L200" s="77" t="s">
        <v>198</v>
      </c>
    </row>
    <row r="201" spans="2:12" ht="12.75">
      <c r="B201" s="75"/>
      <c r="C201" s="11" t="s">
        <v>199</v>
      </c>
      <c r="D201" s="125"/>
      <c r="E201" s="3">
        <v>2.65</v>
      </c>
      <c r="F201" s="2">
        <f t="shared" si="2"/>
        <v>0</v>
      </c>
      <c r="G201" s="78"/>
      <c r="H201" s="78"/>
      <c r="J201" s="106">
        <v>0.3</v>
      </c>
      <c r="K201" s="81" t="s">
        <v>17</v>
      </c>
      <c r="L201" s="77" t="s">
        <v>200</v>
      </c>
    </row>
    <row r="202" spans="2:12" ht="12.75">
      <c r="B202" s="75"/>
      <c r="C202" s="11" t="s">
        <v>201</v>
      </c>
      <c r="D202" s="125"/>
      <c r="E202" s="3">
        <v>2.65</v>
      </c>
      <c r="F202" s="2">
        <f t="shared" si="2"/>
        <v>0</v>
      </c>
      <c r="G202" s="78"/>
      <c r="H202" s="78"/>
      <c r="J202" s="106">
        <v>0.1</v>
      </c>
      <c r="K202" s="81" t="s">
        <v>17</v>
      </c>
      <c r="L202" s="77" t="s">
        <v>202</v>
      </c>
    </row>
    <row r="203" spans="2:12" ht="12.75">
      <c r="B203" s="75"/>
      <c r="C203" s="11" t="s">
        <v>203</v>
      </c>
      <c r="D203" s="125"/>
      <c r="E203" s="3">
        <v>2.65</v>
      </c>
      <c r="F203" s="2">
        <f t="shared" si="2"/>
        <v>0</v>
      </c>
      <c r="H203" s="78"/>
      <c r="J203" s="106">
        <v>0.1</v>
      </c>
      <c r="K203" s="81" t="s">
        <v>17</v>
      </c>
      <c r="L203" s="77" t="s">
        <v>204</v>
      </c>
    </row>
    <row r="204" spans="2:12" ht="12.75">
      <c r="B204" s="75"/>
      <c r="C204" s="11" t="s">
        <v>205</v>
      </c>
      <c r="D204" s="125"/>
      <c r="E204" s="3">
        <v>2.65</v>
      </c>
      <c r="F204" s="2">
        <f t="shared" si="2"/>
        <v>0</v>
      </c>
      <c r="H204" s="78"/>
      <c r="J204" s="106">
        <v>0.1</v>
      </c>
      <c r="K204" s="81" t="s">
        <v>17</v>
      </c>
      <c r="L204" s="77" t="s">
        <v>206</v>
      </c>
    </row>
    <row r="205" spans="2:12" ht="12.75">
      <c r="B205" s="75"/>
      <c r="C205" s="9" t="s">
        <v>1864</v>
      </c>
      <c r="D205" s="125"/>
      <c r="E205" s="3">
        <v>2.65</v>
      </c>
      <c r="F205" s="2">
        <f t="shared" si="2"/>
        <v>0</v>
      </c>
      <c r="H205" s="78"/>
      <c r="J205" s="106">
        <v>0.1</v>
      </c>
      <c r="K205" s="81" t="s">
        <v>17</v>
      </c>
      <c r="L205" s="77" t="s">
        <v>1824</v>
      </c>
    </row>
    <row r="206" spans="2:12" ht="12.75">
      <c r="B206" s="75"/>
      <c r="C206" s="9" t="s">
        <v>1865</v>
      </c>
      <c r="D206" s="125"/>
      <c r="E206" s="3">
        <v>2.65</v>
      </c>
      <c r="F206" s="2">
        <f aca="true" t="shared" si="3" ref="F206:F268">D206*E206</f>
        <v>0</v>
      </c>
      <c r="H206" s="78"/>
      <c r="J206" s="106">
        <v>0.1</v>
      </c>
      <c r="K206" s="81" t="s">
        <v>17</v>
      </c>
      <c r="L206" s="77" t="s">
        <v>1806</v>
      </c>
    </row>
    <row r="207" spans="2:12" ht="12.75">
      <c r="B207" s="75"/>
      <c r="C207" s="11" t="s">
        <v>207</v>
      </c>
      <c r="D207" s="125"/>
      <c r="E207" s="3">
        <v>2.65</v>
      </c>
      <c r="F207" s="2">
        <f t="shared" si="3"/>
        <v>0</v>
      </c>
      <c r="H207" s="78"/>
      <c r="J207" s="106">
        <v>0.1</v>
      </c>
      <c r="K207" s="81" t="s">
        <v>17</v>
      </c>
      <c r="L207" s="77" t="s">
        <v>208</v>
      </c>
    </row>
    <row r="208" spans="2:12" ht="12.75">
      <c r="B208" s="75"/>
      <c r="C208" s="11" t="s">
        <v>4099</v>
      </c>
      <c r="D208" s="125"/>
      <c r="E208" s="3">
        <v>2.65</v>
      </c>
      <c r="F208" s="2">
        <f t="shared" si="3"/>
        <v>0</v>
      </c>
      <c r="H208" s="78"/>
      <c r="J208" s="106">
        <v>0.1</v>
      </c>
      <c r="K208" s="81" t="s">
        <v>17</v>
      </c>
      <c r="L208" s="77" t="s">
        <v>2025</v>
      </c>
    </row>
    <row r="209" spans="2:12" ht="12.75">
      <c r="B209" s="75"/>
      <c r="C209" s="11" t="s">
        <v>2053</v>
      </c>
      <c r="D209" s="125"/>
      <c r="E209" s="3">
        <v>2.65</v>
      </c>
      <c r="F209" s="2">
        <f t="shared" si="3"/>
        <v>0</v>
      </c>
      <c r="H209" s="78"/>
      <c r="J209" s="106">
        <v>0.1</v>
      </c>
      <c r="K209" s="81" t="s">
        <v>17</v>
      </c>
      <c r="L209" s="77" t="s">
        <v>2026</v>
      </c>
    </row>
    <row r="210" spans="2:12" ht="12.75">
      <c r="B210" s="75"/>
      <c r="C210" s="11" t="s">
        <v>2054</v>
      </c>
      <c r="D210" s="125"/>
      <c r="E210" s="3">
        <v>2.65</v>
      </c>
      <c r="F210" s="2">
        <f t="shared" si="3"/>
        <v>0</v>
      </c>
      <c r="H210" s="78"/>
      <c r="J210" s="106">
        <v>0.1</v>
      </c>
      <c r="K210" s="81" t="s">
        <v>17</v>
      </c>
      <c r="L210" s="77" t="s">
        <v>2027</v>
      </c>
    </row>
    <row r="211" spans="2:12" ht="12.75">
      <c r="B211" s="75"/>
      <c r="C211" s="11" t="s">
        <v>4100</v>
      </c>
      <c r="D211" s="125"/>
      <c r="E211" s="3">
        <v>2.65</v>
      </c>
      <c r="F211" s="2">
        <f t="shared" si="3"/>
        <v>0</v>
      </c>
      <c r="G211" s="78"/>
      <c r="H211" s="78"/>
      <c r="J211" s="106">
        <v>0.1</v>
      </c>
      <c r="K211" s="81" t="s">
        <v>17</v>
      </c>
      <c r="L211" s="77" t="s">
        <v>209</v>
      </c>
    </row>
    <row r="212" spans="2:12" ht="12.75">
      <c r="B212" s="75"/>
      <c r="C212" s="11" t="s">
        <v>210</v>
      </c>
      <c r="D212" s="125"/>
      <c r="E212" s="3">
        <v>2.65</v>
      </c>
      <c r="F212" s="2">
        <f t="shared" si="3"/>
        <v>0</v>
      </c>
      <c r="H212" s="78"/>
      <c r="J212" s="106">
        <v>0.1</v>
      </c>
      <c r="K212" s="81" t="s">
        <v>17</v>
      </c>
      <c r="L212" s="77" t="s">
        <v>100</v>
      </c>
    </row>
    <row r="213" spans="2:12" ht="12.75">
      <c r="B213" s="75"/>
      <c r="C213" s="16" t="s">
        <v>1866</v>
      </c>
      <c r="D213" s="125"/>
      <c r="E213" s="3">
        <v>2.65</v>
      </c>
      <c r="F213" s="2">
        <f t="shared" si="3"/>
        <v>0</v>
      </c>
      <c r="H213" s="78"/>
      <c r="J213" s="106">
        <v>0.1</v>
      </c>
      <c r="K213" s="81" t="s">
        <v>17</v>
      </c>
      <c r="L213" s="77" t="s">
        <v>1807</v>
      </c>
    </row>
    <row r="214" spans="2:12" ht="12.75">
      <c r="B214" s="75"/>
      <c r="C214" s="11" t="s">
        <v>211</v>
      </c>
      <c r="D214" s="125"/>
      <c r="E214" s="3">
        <v>2.65</v>
      </c>
      <c r="F214" s="2">
        <f t="shared" si="3"/>
        <v>0</v>
      </c>
      <c r="H214" s="78"/>
      <c r="J214" s="106">
        <v>0.1</v>
      </c>
      <c r="K214" s="81" t="s">
        <v>17</v>
      </c>
      <c r="L214" s="77" t="s">
        <v>93</v>
      </c>
    </row>
    <row r="215" spans="2:12" ht="12.75">
      <c r="B215" s="75"/>
      <c r="C215" s="11" t="s">
        <v>212</v>
      </c>
      <c r="D215" s="125"/>
      <c r="E215" s="3">
        <v>2.65</v>
      </c>
      <c r="F215" s="2">
        <f t="shared" si="3"/>
        <v>0</v>
      </c>
      <c r="G215" s="78"/>
      <c r="H215" s="78"/>
      <c r="J215" s="106">
        <v>0.1</v>
      </c>
      <c r="K215" s="81" t="s">
        <v>17</v>
      </c>
      <c r="L215" s="77" t="s">
        <v>93</v>
      </c>
    </row>
    <row r="216" spans="2:12" ht="12.75">
      <c r="B216" s="75"/>
      <c r="C216" s="11" t="s">
        <v>213</v>
      </c>
      <c r="D216" s="125"/>
      <c r="E216" s="3">
        <v>2.65</v>
      </c>
      <c r="F216" s="2">
        <f t="shared" si="3"/>
        <v>0</v>
      </c>
      <c r="G216" s="78"/>
      <c r="H216" s="78"/>
      <c r="J216" s="106">
        <v>0.3</v>
      </c>
      <c r="K216" s="81" t="s">
        <v>17</v>
      </c>
      <c r="L216" s="77" t="s">
        <v>214</v>
      </c>
    </row>
    <row r="217" spans="2:12" ht="12.75">
      <c r="B217" s="75"/>
      <c r="C217" s="11" t="s">
        <v>215</v>
      </c>
      <c r="D217" s="125"/>
      <c r="E217" s="3">
        <v>2.65</v>
      </c>
      <c r="F217" s="2">
        <f t="shared" si="3"/>
        <v>0</v>
      </c>
      <c r="G217" s="78"/>
      <c r="H217" s="78"/>
      <c r="J217" s="106">
        <v>0.1</v>
      </c>
      <c r="K217" s="81" t="s">
        <v>17</v>
      </c>
      <c r="L217" s="77" t="s">
        <v>43</v>
      </c>
    </row>
    <row r="218" spans="2:12" ht="15">
      <c r="B218" s="75"/>
      <c r="C218" s="12" t="s">
        <v>1715</v>
      </c>
      <c r="D218" s="125"/>
      <c r="E218" s="3">
        <v>2.65</v>
      </c>
      <c r="F218" s="2">
        <f t="shared" si="3"/>
        <v>0</v>
      </c>
      <c r="H218" s="78"/>
      <c r="J218" s="106">
        <v>0.1</v>
      </c>
      <c r="K218" s="81" t="s">
        <v>17</v>
      </c>
      <c r="L218" s="77" t="s">
        <v>2039</v>
      </c>
    </row>
    <row r="219" spans="1:12" ht="12.75">
      <c r="A219" s="45">
        <v>1</v>
      </c>
      <c r="B219" s="75"/>
      <c r="C219" s="11" t="s">
        <v>216</v>
      </c>
      <c r="D219" s="125"/>
      <c r="E219" s="3">
        <v>2.65</v>
      </c>
      <c r="F219" s="2">
        <f t="shared" si="3"/>
        <v>0</v>
      </c>
      <c r="H219" s="78"/>
      <c r="J219" s="106">
        <v>0.1</v>
      </c>
      <c r="K219" s="81" t="s">
        <v>17</v>
      </c>
      <c r="L219" s="77" t="s">
        <v>43</v>
      </c>
    </row>
    <row r="220" spans="1:12" ht="12.75">
      <c r="A220" s="45">
        <v>1</v>
      </c>
      <c r="B220" s="75"/>
      <c r="C220" s="11" t="s">
        <v>217</v>
      </c>
      <c r="D220" s="125"/>
      <c r="E220" s="3">
        <v>8.5</v>
      </c>
      <c r="F220" s="2">
        <f t="shared" si="3"/>
        <v>0</v>
      </c>
      <c r="H220" s="78"/>
      <c r="J220" s="106">
        <v>0.066</v>
      </c>
      <c r="K220" s="81" t="s">
        <v>17</v>
      </c>
      <c r="L220" s="77" t="s">
        <v>218</v>
      </c>
    </row>
    <row r="221" spans="2:12" ht="12.75">
      <c r="B221" s="75"/>
      <c r="C221" s="11" t="s">
        <v>219</v>
      </c>
      <c r="D221" s="125"/>
      <c r="E221" s="3">
        <v>2.65</v>
      </c>
      <c r="F221" s="2">
        <f t="shared" si="3"/>
        <v>0</v>
      </c>
      <c r="G221" s="78"/>
      <c r="H221" s="78"/>
      <c r="J221" s="106">
        <v>0.3</v>
      </c>
      <c r="K221" s="81" t="s">
        <v>17</v>
      </c>
      <c r="L221" s="77" t="s">
        <v>220</v>
      </c>
    </row>
    <row r="222" spans="2:12" ht="12.75">
      <c r="B222" s="75"/>
      <c r="C222" s="20" t="s">
        <v>221</v>
      </c>
      <c r="D222" s="125"/>
      <c r="E222" s="3">
        <v>2.65</v>
      </c>
      <c r="F222" s="2">
        <f t="shared" si="3"/>
        <v>0</v>
      </c>
      <c r="G222" s="78"/>
      <c r="H222" s="78"/>
      <c r="J222" s="106">
        <v>0.3</v>
      </c>
      <c r="K222" s="81" t="s">
        <v>17</v>
      </c>
      <c r="L222" s="77" t="s">
        <v>220</v>
      </c>
    </row>
    <row r="223" spans="2:12" ht="15">
      <c r="B223" s="75"/>
      <c r="C223" s="18" t="s">
        <v>1987</v>
      </c>
      <c r="D223" s="125"/>
      <c r="E223" s="3">
        <v>18</v>
      </c>
      <c r="F223" s="2">
        <f t="shared" si="3"/>
        <v>0</v>
      </c>
      <c r="G223" s="78"/>
      <c r="H223" s="78"/>
      <c r="J223" s="106">
        <v>5</v>
      </c>
      <c r="K223" s="81" t="s">
        <v>17</v>
      </c>
      <c r="L223" s="77" t="s">
        <v>220</v>
      </c>
    </row>
    <row r="224" spans="2:12" ht="12.75">
      <c r="B224" s="75"/>
      <c r="C224" s="20" t="s">
        <v>222</v>
      </c>
      <c r="D224" s="125"/>
      <c r="E224" s="3">
        <v>2.65</v>
      </c>
      <c r="F224" s="2">
        <f t="shared" si="3"/>
        <v>0</v>
      </c>
      <c r="G224" s="78"/>
      <c r="H224" s="78"/>
      <c r="J224" s="106">
        <v>0.3</v>
      </c>
      <c r="K224" s="81" t="s">
        <v>17</v>
      </c>
      <c r="L224" s="77" t="s">
        <v>223</v>
      </c>
    </row>
    <row r="225" spans="2:12" ht="15">
      <c r="B225" s="75"/>
      <c r="C225" s="18" t="s">
        <v>1988</v>
      </c>
      <c r="D225" s="125"/>
      <c r="E225" s="3">
        <v>18</v>
      </c>
      <c r="F225" s="2">
        <f t="shared" si="3"/>
        <v>0</v>
      </c>
      <c r="G225" s="78"/>
      <c r="H225" s="78"/>
      <c r="J225" s="106">
        <v>5</v>
      </c>
      <c r="K225" s="81" t="s">
        <v>17</v>
      </c>
      <c r="L225" s="77" t="s">
        <v>223</v>
      </c>
    </row>
    <row r="226" spans="2:12" ht="12.75">
      <c r="B226" s="75"/>
      <c r="C226" s="20" t="s">
        <v>224</v>
      </c>
      <c r="D226" s="125"/>
      <c r="E226" s="3">
        <v>2.65</v>
      </c>
      <c r="F226" s="2">
        <f t="shared" si="3"/>
        <v>0</v>
      </c>
      <c r="G226" s="78"/>
      <c r="H226" s="78"/>
      <c r="J226" s="106">
        <v>0.1</v>
      </c>
      <c r="K226" s="81" t="s">
        <v>17</v>
      </c>
      <c r="L226" s="77" t="s">
        <v>225</v>
      </c>
    </row>
    <row r="227" spans="2:12" ht="12.75">
      <c r="B227" s="75"/>
      <c r="C227" s="20" t="s">
        <v>226</v>
      </c>
      <c r="D227" s="125"/>
      <c r="E227" s="3">
        <v>2.65</v>
      </c>
      <c r="F227" s="2">
        <f t="shared" si="3"/>
        <v>0</v>
      </c>
      <c r="H227" s="78"/>
      <c r="J227" s="106">
        <v>0.1</v>
      </c>
      <c r="K227" s="81" t="s">
        <v>17</v>
      </c>
      <c r="L227" s="77" t="s">
        <v>227</v>
      </c>
    </row>
    <row r="228" spans="2:12" ht="12.75">
      <c r="B228" s="75"/>
      <c r="C228" s="20" t="s">
        <v>228</v>
      </c>
      <c r="D228" s="125"/>
      <c r="E228" s="3">
        <v>2.65</v>
      </c>
      <c r="F228" s="2">
        <f t="shared" si="3"/>
        <v>0</v>
      </c>
      <c r="H228" s="78"/>
      <c r="J228" s="106">
        <v>0.1</v>
      </c>
      <c r="K228" s="81" t="s">
        <v>17</v>
      </c>
      <c r="L228" s="77" t="s">
        <v>29</v>
      </c>
    </row>
    <row r="229" spans="2:12" ht="12.75">
      <c r="B229" s="75"/>
      <c r="C229" s="21" t="s">
        <v>1716</v>
      </c>
      <c r="D229" s="125"/>
      <c r="E229" s="3">
        <v>2.65</v>
      </c>
      <c r="F229" s="2">
        <f t="shared" si="3"/>
        <v>0</v>
      </c>
      <c r="H229" s="78"/>
      <c r="J229" s="106">
        <v>0.1</v>
      </c>
      <c r="K229" s="81" t="s">
        <v>17</v>
      </c>
      <c r="L229" s="84" t="s">
        <v>229</v>
      </c>
    </row>
    <row r="230" spans="2:12" ht="12.75">
      <c r="B230" s="75"/>
      <c r="C230" s="11" t="s">
        <v>230</v>
      </c>
      <c r="D230" s="125"/>
      <c r="E230" s="3">
        <v>2.65</v>
      </c>
      <c r="F230" s="2">
        <f t="shared" si="3"/>
        <v>0</v>
      </c>
      <c r="H230" s="78"/>
      <c r="J230" s="106">
        <v>0.1</v>
      </c>
      <c r="K230" s="81" t="s">
        <v>17</v>
      </c>
      <c r="L230" s="77" t="s">
        <v>33</v>
      </c>
    </row>
    <row r="231" spans="2:12" ht="12.75">
      <c r="B231" s="75"/>
      <c r="C231" s="11" t="s">
        <v>231</v>
      </c>
      <c r="D231" s="125"/>
      <c r="E231" s="3">
        <v>2.65</v>
      </c>
      <c r="F231" s="2">
        <f t="shared" si="3"/>
        <v>0</v>
      </c>
      <c r="H231" s="78"/>
      <c r="J231" s="106">
        <v>0.1</v>
      </c>
      <c r="K231" s="81" t="s">
        <v>17</v>
      </c>
      <c r="L231" s="77" t="s">
        <v>41</v>
      </c>
    </row>
    <row r="232" spans="2:12" ht="12.75">
      <c r="B232" s="75"/>
      <c r="C232" s="16" t="s">
        <v>1867</v>
      </c>
      <c r="D232" s="125"/>
      <c r="E232" s="3">
        <v>2.65</v>
      </c>
      <c r="F232" s="2">
        <f t="shared" si="3"/>
        <v>0</v>
      </c>
      <c r="H232" s="78"/>
      <c r="J232" s="106">
        <v>0.1</v>
      </c>
      <c r="K232" s="81" t="s">
        <v>17</v>
      </c>
      <c r="L232" s="77" t="s">
        <v>1808</v>
      </c>
    </row>
    <row r="233" spans="2:12" ht="12.75">
      <c r="B233" s="75"/>
      <c r="C233" s="11" t="s">
        <v>232</v>
      </c>
      <c r="D233" s="125"/>
      <c r="E233" s="3">
        <v>2.65</v>
      </c>
      <c r="F233" s="2">
        <f t="shared" si="3"/>
        <v>0</v>
      </c>
      <c r="H233" s="78"/>
      <c r="J233" s="106">
        <v>0.1</v>
      </c>
      <c r="K233" s="81" t="s">
        <v>17</v>
      </c>
      <c r="L233" s="77" t="s">
        <v>313</v>
      </c>
    </row>
    <row r="234" spans="2:12" ht="12.75">
      <c r="B234" s="75"/>
      <c r="C234" s="11" t="s">
        <v>233</v>
      </c>
      <c r="D234" s="125"/>
      <c r="E234" s="3">
        <v>2.65</v>
      </c>
      <c r="F234" s="2">
        <f t="shared" si="3"/>
        <v>0</v>
      </c>
      <c r="G234" s="78"/>
      <c r="H234" s="78"/>
      <c r="J234" s="106">
        <v>0.3</v>
      </c>
      <c r="K234" s="81" t="s">
        <v>17</v>
      </c>
      <c r="L234" s="77" t="s">
        <v>18</v>
      </c>
    </row>
    <row r="235" spans="2:12" ht="12.75">
      <c r="B235" s="75"/>
      <c r="C235" s="11" t="s">
        <v>234</v>
      </c>
      <c r="D235" s="125"/>
      <c r="E235" s="3">
        <v>2.65</v>
      </c>
      <c r="F235" s="2">
        <f t="shared" si="3"/>
        <v>0</v>
      </c>
      <c r="H235" s="78"/>
      <c r="J235" s="106">
        <v>0.1</v>
      </c>
      <c r="K235" s="81" t="s">
        <v>17</v>
      </c>
      <c r="L235" s="77" t="s">
        <v>18</v>
      </c>
    </row>
    <row r="236" spans="2:12" ht="12.75">
      <c r="B236" s="75"/>
      <c r="C236" s="11" t="s">
        <v>235</v>
      </c>
      <c r="D236" s="125"/>
      <c r="E236" s="3">
        <v>2.65</v>
      </c>
      <c r="F236" s="2">
        <f t="shared" si="3"/>
        <v>0</v>
      </c>
      <c r="G236" s="78"/>
      <c r="H236" s="78"/>
      <c r="J236" s="106">
        <v>0.1</v>
      </c>
      <c r="K236" s="81" t="s">
        <v>17</v>
      </c>
      <c r="L236" s="77" t="s">
        <v>43</v>
      </c>
    </row>
    <row r="237" spans="2:12" ht="12.75">
      <c r="B237" s="75"/>
      <c r="C237" s="11" t="s">
        <v>236</v>
      </c>
      <c r="D237" s="125"/>
      <c r="E237" s="3">
        <v>2.65</v>
      </c>
      <c r="F237" s="2">
        <f t="shared" si="3"/>
        <v>0</v>
      </c>
      <c r="G237" s="78"/>
      <c r="H237" s="78"/>
      <c r="J237" s="106">
        <v>0.1</v>
      </c>
      <c r="K237" s="81" t="s">
        <v>17</v>
      </c>
      <c r="L237" s="77" t="s">
        <v>237</v>
      </c>
    </row>
    <row r="238" spans="2:12" ht="12.75">
      <c r="B238" s="75"/>
      <c r="C238" s="11" t="s">
        <v>238</v>
      </c>
      <c r="D238" s="125"/>
      <c r="E238" s="3">
        <v>2.65</v>
      </c>
      <c r="F238" s="2">
        <f t="shared" si="3"/>
        <v>0</v>
      </c>
      <c r="H238" s="78"/>
      <c r="J238" s="106">
        <v>0.1</v>
      </c>
      <c r="K238" s="81" t="s">
        <v>17</v>
      </c>
      <c r="L238" s="77" t="s">
        <v>100</v>
      </c>
    </row>
    <row r="239" spans="2:12" ht="12.75">
      <c r="B239" s="75"/>
      <c r="C239" s="11" t="s">
        <v>239</v>
      </c>
      <c r="D239" s="125"/>
      <c r="E239" s="3">
        <v>2.65</v>
      </c>
      <c r="F239" s="2">
        <f t="shared" si="3"/>
        <v>0</v>
      </c>
      <c r="H239" s="78"/>
      <c r="J239" s="106">
        <v>0.1</v>
      </c>
      <c r="K239" s="81" t="s">
        <v>17</v>
      </c>
      <c r="L239" s="77" t="s">
        <v>1664</v>
      </c>
    </row>
    <row r="240" spans="2:12" ht="12.75">
      <c r="B240" s="75"/>
      <c r="C240" s="11" t="s">
        <v>240</v>
      </c>
      <c r="D240" s="125"/>
      <c r="E240" s="3">
        <v>2.65</v>
      </c>
      <c r="F240" s="2">
        <f t="shared" si="3"/>
        <v>0</v>
      </c>
      <c r="H240" s="78"/>
      <c r="J240" s="106">
        <v>0.1</v>
      </c>
      <c r="K240" s="81" t="s">
        <v>17</v>
      </c>
      <c r="L240" s="77" t="s">
        <v>1665</v>
      </c>
    </row>
    <row r="241" spans="1:12" ht="12.75">
      <c r="A241" s="45">
        <v>1</v>
      </c>
      <c r="B241" s="75"/>
      <c r="C241" s="11" t="s">
        <v>241</v>
      </c>
      <c r="D241" s="125"/>
      <c r="E241" s="3">
        <v>2.65</v>
      </c>
      <c r="F241" s="2">
        <f t="shared" si="3"/>
        <v>0</v>
      </c>
      <c r="G241" s="78"/>
      <c r="H241" s="78"/>
      <c r="J241" s="106">
        <v>0.1</v>
      </c>
      <c r="K241" s="81" t="s">
        <v>17</v>
      </c>
      <c r="L241" s="77" t="s">
        <v>18</v>
      </c>
    </row>
    <row r="242" spans="2:12" ht="12.75">
      <c r="B242" s="75"/>
      <c r="C242" s="9" t="s">
        <v>1717</v>
      </c>
      <c r="D242" s="125"/>
      <c r="E242" s="3">
        <v>2.65</v>
      </c>
      <c r="F242" s="2">
        <f t="shared" si="3"/>
        <v>0</v>
      </c>
      <c r="H242" s="78"/>
      <c r="J242" s="106">
        <v>0.1</v>
      </c>
      <c r="K242" s="81" t="s">
        <v>17</v>
      </c>
      <c r="L242" s="84" t="s">
        <v>242</v>
      </c>
    </row>
    <row r="243" spans="1:12" ht="12.75">
      <c r="A243" s="45">
        <v>1</v>
      </c>
      <c r="B243" s="75"/>
      <c r="C243" s="11" t="s">
        <v>243</v>
      </c>
      <c r="D243" s="125"/>
      <c r="E243" s="3">
        <v>2.65</v>
      </c>
      <c r="F243" s="2">
        <f t="shared" si="3"/>
        <v>0</v>
      </c>
      <c r="H243" s="78"/>
      <c r="J243" s="106">
        <v>0.1</v>
      </c>
      <c r="K243" s="81" t="s">
        <v>17</v>
      </c>
      <c r="L243" s="77" t="s">
        <v>24</v>
      </c>
    </row>
    <row r="244" spans="2:12" ht="12.75">
      <c r="B244" s="75"/>
      <c r="C244" s="11" t="s">
        <v>244</v>
      </c>
      <c r="D244" s="125"/>
      <c r="E244" s="3">
        <v>2.65</v>
      </c>
      <c r="F244" s="2">
        <f t="shared" si="3"/>
        <v>0</v>
      </c>
      <c r="G244" s="78"/>
      <c r="H244" s="78"/>
      <c r="J244" s="106">
        <v>0.1</v>
      </c>
      <c r="K244" s="81" t="s">
        <v>17</v>
      </c>
      <c r="L244" s="77" t="s">
        <v>245</v>
      </c>
    </row>
    <row r="245" spans="2:12" ht="12.75">
      <c r="B245" s="75"/>
      <c r="C245" s="11" t="s">
        <v>246</v>
      </c>
      <c r="D245" s="125"/>
      <c r="E245" s="3">
        <v>2.65</v>
      </c>
      <c r="F245" s="2">
        <f t="shared" si="3"/>
        <v>0</v>
      </c>
      <c r="G245" s="78"/>
      <c r="H245" s="78"/>
      <c r="J245" s="106">
        <v>0.1</v>
      </c>
      <c r="K245" s="81" t="s">
        <v>17</v>
      </c>
      <c r="L245" s="77" t="s">
        <v>38</v>
      </c>
    </row>
    <row r="246" spans="2:12" ht="12.75">
      <c r="B246" s="75"/>
      <c r="C246" s="11" t="s">
        <v>247</v>
      </c>
      <c r="D246" s="125"/>
      <c r="E246" s="3">
        <v>2.65</v>
      </c>
      <c r="F246" s="2">
        <f t="shared" si="3"/>
        <v>0</v>
      </c>
      <c r="H246" s="78"/>
      <c r="J246" s="106">
        <v>0.1</v>
      </c>
      <c r="K246" s="81" t="s">
        <v>17</v>
      </c>
      <c r="L246" s="77" t="s">
        <v>195</v>
      </c>
    </row>
    <row r="247" spans="2:12" ht="12.75">
      <c r="B247" s="75"/>
      <c r="C247" s="11" t="s">
        <v>248</v>
      </c>
      <c r="D247" s="125"/>
      <c r="E247" s="3">
        <v>6.6</v>
      </c>
      <c r="F247" s="2">
        <f t="shared" si="3"/>
        <v>0</v>
      </c>
      <c r="G247" s="78"/>
      <c r="H247" s="78"/>
      <c r="J247" s="106">
        <v>0.1</v>
      </c>
      <c r="K247" s="81" t="s">
        <v>17</v>
      </c>
      <c r="L247" s="77" t="s">
        <v>38</v>
      </c>
    </row>
    <row r="248" spans="2:12" ht="12.75">
      <c r="B248" s="75"/>
      <c r="C248" s="11" t="s">
        <v>249</v>
      </c>
      <c r="D248" s="125"/>
      <c r="E248" s="3">
        <v>2.65</v>
      </c>
      <c r="F248" s="2">
        <f t="shared" si="3"/>
        <v>0</v>
      </c>
      <c r="H248" s="78"/>
      <c r="J248" s="106">
        <v>0.1</v>
      </c>
      <c r="K248" s="81" t="s">
        <v>17</v>
      </c>
      <c r="L248" s="77" t="s">
        <v>250</v>
      </c>
    </row>
    <row r="249" spans="2:12" ht="12.75">
      <c r="B249" s="75"/>
      <c r="C249" s="11" t="s">
        <v>251</v>
      </c>
      <c r="D249" s="125"/>
      <c r="E249" s="3">
        <v>2.65</v>
      </c>
      <c r="F249" s="2">
        <f t="shared" si="3"/>
        <v>0</v>
      </c>
      <c r="G249" s="78"/>
      <c r="H249" s="78"/>
      <c r="J249" s="106">
        <v>0.3</v>
      </c>
      <c r="K249" s="81" t="s">
        <v>17</v>
      </c>
      <c r="L249" s="77" t="s">
        <v>18</v>
      </c>
    </row>
    <row r="250" spans="2:12" ht="12.75">
      <c r="B250" s="75"/>
      <c r="C250" s="11" t="s">
        <v>252</v>
      </c>
      <c r="D250" s="125"/>
      <c r="E250" s="3">
        <v>2.65</v>
      </c>
      <c r="F250" s="2">
        <f t="shared" si="3"/>
        <v>0</v>
      </c>
      <c r="G250" s="78"/>
      <c r="H250" s="78"/>
      <c r="J250" s="106">
        <v>0.1</v>
      </c>
      <c r="K250" s="81" t="s">
        <v>17</v>
      </c>
      <c r="L250" s="77" t="s">
        <v>253</v>
      </c>
    </row>
    <row r="251" spans="2:12" ht="12.75">
      <c r="B251" s="75"/>
      <c r="C251" s="16" t="s">
        <v>1868</v>
      </c>
      <c r="D251" s="125"/>
      <c r="E251" s="3">
        <v>2.65</v>
      </c>
      <c r="F251" s="2">
        <f t="shared" si="3"/>
        <v>0</v>
      </c>
      <c r="H251" s="78"/>
      <c r="J251" s="106">
        <v>0.1</v>
      </c>
      <c r="K251" s="81" t="s">
        <v>17</v>
      </c>
      <c r="L251" s="77" t="s">
        <v>1809</v>
      </c>
    </row>
    <row r="252" spans="2:12" ht="12.75">
      <c r="B252" s="75"/>
      <c r="C252" s="11" t="s">
        <v>254</v>
      </c>
      <c r="D252" s="125"/>
      <c r="E252" s="3">
        <v>2.65</v>
      </c>
      <c r="F252" s="2">
        <f t="shared" si="3"/>
        <v>0</v>
      </c>
      <c r="H252" s="78"/>
      <c r="J252" s="106">
        <v>0.1</v>
      </c>
      <c r="K252" s="81" t="s">
        <v>17</v>
      </c>
      <c r="L252" s="77" t="s">
        <v>93</v>
      </c>
    </row>
    <row r="253" spans="2:12" ht="12.75">
      <c r="B253" s="75"/>
      <c r="C253" s="11" t="s">
        <v>255</v>
      </c>
      <c r="D253" s="125"/>
      <c r="E253" s="3">
        <v>3.3</v>
      </c>
      <c r="F253" s="2">
        <f t="shared" si="3"/>
        <v>0</v>
      </c>
      <c r="G253" s="78"/>
      <c r="H253" s="78"/>
      <c r="J253" s="106">
        <v>0.1</v>
      </c>
      <c r="K253" s="81" t="s">
        <v>17</v>
      </c>
      <c r="L253" s="77" t="s">
        <v>18</v>
      </c>
    </row>
    <row r="254" spans="2:12" ht="12.75">
      <c r="B254" s="75"/>
      <c r="C254" s="11" t="s">
        <v>256</v>
      </c>
      <c r="D254" s="125"/>
      <c r="E254" s="3">
        <v>3.3</v>
      </c>
      <c r="F254" s="2">
        <f t="shared" si="3"/>
        <v>0</v>
      </c>
      <c r="G254" s="78"/>
      <c r="H254" s="78"/>
      <c r="J254" s="106">
        <v>0.1</v>
      </c>
      <c r="K254" s="81" t="s">
        <v>17</v>
      </c>
      <c r="L254" s="77" t="s">
        <v>162</v>
      </c>
    </row>
    <row r="255" spans="2:12" ht="12.75">
      <c r="B255" s="75"/>
      <c r="C255" s="11" t="s">
        <v>257</v>
      </c>
      <c r="D255" s="125"/>
      <c r="E255" s="3">
        <v>9.5</v>
      </c>
      <c r="F255" s="2">
        <f t="shared" si="3"/>
        <v>0</v>
      </c>
      <c r="G255" s="78"/>
      <c r="H255" s="78"/>
      <c r="J255" s="105">
        <v>0.033</v>
      </c>
      <c r="K255" s="81" t="s">
        <v>528</v>
      </c>
      <c r="L255" s="77" t="s">
        <v>93</v>
      </c>
    </row>
    <row r="256" spans="2:12" ht="12.75">
      <c r="B256" s="75"/>
      <c r="C256" s="9" t="s">
        <v>1718</v>
      </c>
      <c r="D256" s="125"/>
      <c r="E256" s="3">
        <v>2.65</v>
      </c>
      <c r="F256" s="2">
        <f t="shared" si="3"/>
        <v>0</v>
      </c>
      <c r="H256" s="78"/>
      <c r="J256" s="106">
        <v>0.1</v>
      </c>
      <c r="K256" s="81" t="s">
        <v>17</v>
      </c>
      <c r="L256" s="84" t="s">
        <v>258</v>
      </c>
    </row>
    <row r="257" spans="2:12" ht="12.75">
      <c r="B257" s="75"/>
      <c r="C257" s="11" t="s">
        <v>259</v>
      </c>
      <c r="D257" s="125"/>
      <c r="E257" s="3">
        <v>2.65</v>
      </c>
      <c r="F257" s="2">
        <f t="shared" si="3"/>
        <v>0</v>
      </c>
      <c r="G257" s="78"/>
      <c r="H257" s="78"/>
      <c r="J257" s="106">
        <v>0.1</v>
      </c>
      <c r="K257" s="81" t="s">
        <v>17</v>
      </c>
      <c r="L257" s="77" t="s">
        <v>43</v>
      </c>
    </row>
    <row r="258" spans="2:12" ht="12.75">
      <c r="B258" s="75"/>
      <c r="C258" s="11" t="s">
        <v>260</v>
      </c>
      <c r="D258" s="125"/>
      <c r="E258" s="3">
        <v>2.65</v>
      </c>
      <c r="F258" s="2">
        <f t="shared" si="3"/>
        <v>0</v>
      </c>
      <c r="G258" s="78"/>
      <c r="H258" s="78"/>
      <c r="J258" s="106">
        <v>0.1</v>
      </c>
      <c r="K258" s="81" t="s">
        <v>17</v>
      </c>
      <c r="L258" s="77" t="s">
        <v>18</v>
      </c>
    </row>
    <row r="259" spans="2:12" ht="12.75">
      <c r="B259" s="75"/>
      <c r="C259" s="11" t="s">
        <v>261</v>
      </c>
      <c r="D259" s="125"/>
      <c r="E259" s="3">
        <v>2.65</v>
      </c>
      <c r="F259" s="2">
        <f t="shared" si="3"/>
        <v>0</v>
      </c>
      <c r="H259" s="78"/>
      <c r="J259" s="106">
        <v>0.1</v>
      </c>
      <c r="K259" s="81" t="s">
        <v>17</v>
      </c>
      <c r="L259" s="77" t="s">
        <v>1666</v>
      </c>
    </row>
    <row r="260" spans="2:12" ht="12.75">
      <c r="B260" s="75"/>
      <c r="C260" s="11" t="s">
        <v>2055</v>
      </c>
      <c r="D260" s="125"/>
      <c r="E260" s="3">
        <v>2.65</v>
      </c>
      <c r="F260" s="2">
        <f t="shared" si="3"/>
        <v>0</v>
      </c>
      <c r="H260" s="78"/>
      <c r="J260" s="106">
        <v>0.1</v>
      </c>
      <c r="K260" s="81" t="s">
        <v>17</v>
      </c>
      <c r="L260" s="77" t="s">
        <v>2028</v>
      </c>
    </row>
    <row r="261" spans="1:12" ht="12.75">
      <c r="A261" s="45">
        <v>1</v>
      </c>
      <c r="B261" s="75"/>
      <c r="C261" s="11" t="s">
        <v>262</v>
      </c>
      <c r="D261" s="125"/>
      <c r="E261" s="3">
        <v>2.65</v>
      </c>
      <c r="F261" s="2">
        <f t="shared" si="3"/>
        <v>0</v>
      </c>
      <c r="H261" s="78"/>
      <c r="J261" s="106">
        <v>0.1</v>
      </c>
      <c r="K261" s="81" t="s">
        <v>17</v>
      </c>
      <c r="L261" s="77" t="s">
        <v>263</v>
      </c>
    </row>
    <row r="262" spans="2:12" ht="12.75">
      <c r="B262" s="75"/>
      <c r="C262" s="11" t="s">
        <v>1719</v>
      </c>
      <c r="D262" s="125"/>
      <c r="E262" s="3">
        <v>2.65</v>
      </c>
      <c r="F262" s="2">
        <f t="shared" si="3"/>
        <v>0</v>
      </c>
      <c r="H262" s="78"/>
      <c r="J262" s="106">
        <v>0.1</v>
      </c>
      <c r="K262" s="81" t="s">
        <v>17</v>
      </c>
      <c r="L262" s="84" t="s">
        <v>4050</v>
      </c>
    </row>
    <row r="263" spans="2:12" ht="15">
      <c r="B263" s="75"/>
      <c r="C263" s="18" t="s">
        <v>1989</v>
      </c>
      <c r="D263" s="125"/>
      <c r="E263" s="3">
        <v>2.65</v>
      </c>
      <c r="F263" s="2">
        <f t="shared" si="3"/>
        <v>0</v>
      </c>
      <c r="H263" s="78"/>
      <c r="J263" s="106">
        <v>0.1</v>
      </c>
      <c r="K263" s="81" t="s">
        <v>17</v>
      </c>
      <c r="L263" s="87" t="s">
        <v>1961</v>
      </c>
    </row>
    <row r="264" spans="1:12" ht="12.75">
      <c r="A264" s="45">
        <v>1</v>
      </c>
      <c r="B264" s="75"/>
      <c r="C264" s="11" t="s">
        <v>264</v>
      </c>
      <c r="D264" s="125"/>
      <c r="E264" s="3">
        <v>2.65</v>
      </c>
      <c r="F264" s="2">
        <f t="shared" si="3"/>
        <v>0</v>
      </c>
      <c r="H264" s="78"/>
      <c r="J264" s="106">
        <v>0.1</v>
      </c>
      <c r="K264" s="81" t="s">
        <v>17</v>
      </c>
      <c r="L264" s="77" t="s">
        <v>265</v>
      </c>
    </row>
    <row r="265" spans="1:12" ht="12.75">
      <c r="A265" s="45">
        <v>1</v>
      </c>
      <c r="B265" s="75"/>
      <c r="C265" s="11" t="s">
        <v>266</v>
      </c>
      <c r="D265" s="125"/>
      <c r="E265" s="3">
        <v>2.65</v>
      </c>
      <c r="F265" s="2">
        <f t="shared" si="3"/>
        <v>0</v>
      </c>
      <c r="G265" s="78"/>
      <c r="H265" s="78"/>
      <c r="J265" s="106">
        <v>0.1</v>
      </c>
      <c r="K265" s="81" t="s">
        <v>17</v>
      </c>
      <c r="L265" s="77" t="s">
        <v>267</v>
      </c>
    </row>
    <row r="266" spans="2:12" ht="12.75">
      <c r="B266" s="75"/>
      <c r="C266" s="9" t="s">
        <v>1720</v>
      </c>
      <c r="D266" s="125"/>
      <c r="E266" s="3">
        <v>2.65</v>
      </c>
      <c r="F266" s="2">
        <f t="shared" si="3"/>
        <v>0</v>
      </c>
      <c r="H266" s="78"/>
      <c r="J266" s="106">
        <v>0.1</v>
      </c>
      <c r="K266" s="81" t="s">
        <v>17</v>
      </c>
      <c r="L266" s="82" t="s">
        <v>1688</v>
      </c>
    </row>
    <row r="267" spans="2:12" ht="12.75">
      <c r="B267" s="75"/>
      <c r="C267" s="11" t="s">
        <v>268</v>
      </c>
      <c r="D267" s="125"/>
      <c r="E267" s="3">
        <v>2.65</v>
      </c>
      <c r="F267" s="2">
        <f t="shared" si="3"/>
        <v>0</v>
      </c>
      <c r="G267" s="78"/>
      <c r="H267" s="78"/>
      <c r="J267" s="106">
        <v>0.1</v>
      </c>
      <c r="K267" s="81" t="s">
        <v>17</v>
      </c>
      <c r="L267" s="77" t="s">
        <v>269</v>
      </c>
    </row>
    <row r="268" spans="2:12" ht="12.75">
      <c r="B268" s="75"/>
      <c r="C268" s="11" t="s">
        <v>270</v>
      </c>
      <c r="D268" s="125"/>
      <c r="E268" s="3">
        <v>2.65</v>
      </c>
      <c r="F268" s="2">
        <f t="shared" si="3"/>
        <v>0</v>
      </c>
      <c r="G268" s="78"/>
      <c r="H268" s="78"/>
      <c r="J268" s="106">
        <v>0.1</v>
      </c>
      <c r="K268" s="81" t="s">
        <v>17</v>
      </c>
      <c r="L268" s="77" t="s">
        <v>18</v>
      </c>
    </row>
    <row r="269" spans="2:12" ht="12.75">
      <c r="B269" s="75"/>
      <c r="C269" s="16" t="s">
        <v>1869</v>
      </c>
      <c r="D269" s="125"/>
      <c r="E269" s="3">
        <v>2.65</v>
      </c>
      <c r="F269" s="2">
        <f aca="true" t="shared" si="4" ref="F269:F332">D269*E269</f>
        <v>0</v>
      </c>
      <c r="H269" s="78"/>
      <c r="J269" s="106">
        <v>0.1</v>
      </c>
      <c r="K269" s="81" t="s">
        <v>17</v>
      </c>
      <c r="L269" s="77" t="s">
        <v>1806</v>
      </c>
    </row>
    <row r="270" spans="2:12" ht="12.75">
      <c r="B270" s="75"/>
      <c r="C270" s="11" t="s">
        <v>1721</v>
      </c>
      <c r="D270" s="125"/>
      <c r="E270" s="3">
        <v>2.65</v>
      </c>
      <c r="F270" s="2">
        <f t="shared" si="4"/>
        <v>0</v>
      </c>
      <c r="H270" s="78"/>
      <c r="J270" s="106">
        <v>0.1</v>
      </c>
      <c r="K270" s="81" t="s">
        <v>17</v>
      </c>
      <c r="L270" s="77" t="s">
        <v>1667</v>
      </c>
    </row>
    <row r="271" spans="2:12" ht="12.75">
      <c r="B271" s="75"/>
      <c r="C271" s="11" t="s">
        <v>271</v>
      </c>
      <c r="D271" s="125"/>
      <c r="E271" s="3">
        <v>2.65</v>
      </c>
      <c r="F271" s="2">
        <f t="shared" si="4"/>
        <v>0</v>
      </c>
      <c r="G271" s="78"/>
      <c r="H271" s="78"/>
      <c r="J271" s="106">
        <v>0.1</v>
      </c>
      <c r="K271" s="81" t="s">
        <v>17</v>
      </c>
      <c r="L271" s="77" t="s">
        <v>93</v>
      </c>
    </row>
    <row r="272" spans="2:12" ht="12.75">
      <c r="B272" s="75"/>
      <c r="C272" s="11" t="s">
        <v>272</v>
      </c>
      <c r="D272" s="125"/>
      <c r="E272" s="3">
        <v>2.65</v>
      </c>
      <c r="F272" s="2">
        <f t="shared" si="4"/>
        <v>0</v>
      </c>
      <c r="H272" s="78"/>
      <c r="J272" s="106">
        <v>0.1</v>
      </c>
      <c r="K272" s="81" t="s">
        <v>17</v>
      </c>
      <c r="L272" s="77" t="s">
        <v>273</v>
      </c>
    </row>
    <row r="273" spans="2:12" ht="12.75">
      <c r="B273" s="75"/>
      <c r="C273" s="11" t="s">
        <v>274</v>
      </c>
      <c r="D273" s="125"/>
      <c r="E273" s="3">
        <v>2.65</v>
      </c>
      <c r="F273" s="2">
        <f t="shared" si="4"/>
        <v>0</v>
      </c>
      <c r="G273" s="78"/>
      <c r="H273" s="78"/>
      <c r="J273" s="106">
        <v>0.1</v>
      </c>
      <c r="K273" s="81" t="s">
        <v>17</v>
      </c>
      <c r="L273" s="77" t="s">
        <v>275</v>
      </c>
    </row>
    <row r="274" spans="2:12" ht="12.75">
      <c r="B274" s="75"/>
      <c r="C274" s="11" t="s">
        <v>276</v>
      </c>
      <c r="D274" s="125"/>
      <c r="E274" s="3">
        <v>18</v>
      </c>
      <c r="F274" s="2">
        <f t="shared" si="4"/>
        <v>0</v>
      </c>
      <c r="G274" s="78"/>
      <c r="H274" s="78"/>
      <c r="J274" s="106">
        <v>5</v>
      </c>
      <c r="K274" s="81" t="s">
        <v>17</v>
      </c>
      <c r="L274" s="77" t="s">
        <v>275</v>
      </c>
    </row>
    <row r="275" spans="2:12" ht="12.75">
      <c r="B275" s="75"/>
      <c r="C275" s="11" t="s">
        <v>277</v>
      </c>
      <c r="D275" s="125"/>
      <c r="E275" s="3">
        <v>2.65</v>
      </c>
      <c r="F275" s="2">
        <f t="shared" si="4"/>
        <v>0</v>
      </c>
      <c r="G275" s="78"/>
      <c r="H275" s="78"/>
      <c r="J275" s="106">
        <v>0.1</v>
      </c>
      <c r="K275" s="81" t="s">
        <v>17</v>
      </c>
      <c r="L275" s="77" t="s">
        <v>43</v>
      </c>
    </row>
    <row r="276" spans="2:12" ht="12.75">
      <c r="B276" s="75"/>
      <c r="C276" s="9" t="s">
        <v>1722</v>
      </c>
      <c r="D276" s="125"/>
      <c r="E276" s="3">
        <v>2.65</v>
      </c>
      <c r="F276" s="2">
        <f t="shared" si="4"/>
        <v>0</v>
      </c>
      <c r="H276" s="78"/>
      <c r="J276" s="106">
        <v>0.1</v>
      </c>
      <c r="K276" s="81" t="s">
        <v>17</v>
      </c>
      <c r="L276" s="84" t="s">
        <v>278</v>
      </c>
    </row>
    <row r="277" spans="2:12" ht="12.75">
      <c r="B277" s="75"/>
      <c r="C277" s="9" t="s">
        <v>1870</v>
      </c>
      <c r="D277" s="125"/>
      <c r="E277" s="3">
        <v>2.65</v>
      </c>
      <c r="F277" s="2">
        <f t="shared" si="4"/>
        <v>0</v>
      </c>
      <c r="H277" s="78"/>
      <c r="J277" s="106">
        <v>0.1</v>
      </c>
      <c r="K277" s="81" t="s">
        <v>17</v>
      </c>
      <c r="L277" s="82" t="s">
        <v>1689</v>
      </c>
    </row>
    <row r="278" spans="2:12" ht="12.75">
      <c r="B278" s="75"/>
      <c r="C278" s="11" t="s">
        <v>1990</v>
      </c>
      <c r="D278" s="125"/>
      <c r="E278" s="3">
        <v>2.65</v>
      </c>
      <c r="F278" s="2">
        <f t="shared" si="4"/>
        <v>0</v>
      </c>
      <c r="H278" s="78"/>
      <c r="J278" s="106">
        <v>0.1</v>
      </c>
      <c r="K278" s="81" t="s">
        <v>17</v>
      </c>
      <c r="L278" s="77" t="s">
        <v>2040</v>
      </c>
    </row>
    <row r="279" spans="2:12" ht="12.75">
      <c r="B279" s="75"/>
      <c r="C279" s="9" t="s">
        <v>1723</v>
      </c>
      <c r="D279" s="125"/>
      <c r="E279" s="3">
        <v>2.65</v>
      </c>
      <c r="F279" s="2">
        <f t="shared" si="4"/>
        <v>0</v>
      </c>
      <c r="H279" s="78"/>
      <c r="J279" s="106">
        <v>0.1</v>
      </c>
      <c r="K279" s="81" t="s">
        <v>17</v>
      </c>
      <c r="L279" s="82" t="s">
        <v>1690</v>
      </c>
    </row>
    <row r="280" spans="2:12" ht="12.75">
      <c r="B280" s="75"/>
      <c r="C280" s="11" t="s">
        <v>279</v>
      </c>
      <c r="D280" s="125"/>
      <c r="E280" s="3">
        <v>2.65</v>
      </c>
      <c r="F280" s="2">
        <f t="shared" si="4"/>
        <v>0</v>
      </c>
      <c r="H280" s="78"/>
      <c r="J280" s="106">
        <v>0.1</v>
      </c>
      <c r="K280" s="81" t="s">
        <v>17</v>
      </c>
      <c r="L280" s="77" t="s">
        <v>280</v>
      </c>
    </row>
    <row r="281" spans="2:12" ht="12.75">
      <c r="B281" s="75"/>
      <c r="C281" s="11" t="s">
        <v>281</v>
      </c>
      <c r="D281" s="125"/>
      <c r="E281" s="3">
        <v>2.65</v>
      </c>
      <c r="F281" s="2">
        <f t="shared" si="4"/>
        <v>0</v>
      </c>
      <c r="G281" s="78"/>
      <c r="H281" s="78"/>
      <c r="J281" s="106">
        <v>0.3</v>
      </c>
      <c r="K281" s="81" t="s">
        <v>17</v>
      </c>
      <c r="L281" s="77" t="s">
        <v>18</v>
      </c>
    </row>
    <row r="282" spans="2:12" ht="12.75">
      <c r="B282" s="88"/>
      <c r="C282" s="9" t="s">
        <v>1871</v>
      </c>
      <c r="D282" s="125"/>
      <c r="E282" s="3">
        <v>2.65</v>
      </c>
      <c r="F282" s="2">
        <f t="shared" si="4"/>
        <v>0</v>
      </c>
      <c r="G282" s="78"/>
      <c r="H282" s="78"/>
      <c r="J282" s="106">
        <v>0.1</v>
      </c>
      <c r="K282" s="81" t="s">
        <v>17</v>
      </c>
      <c r="L282" s="77" t="s">
        <v>1800</v>
      </c>
    </row>
    <row r="283" spans="2:12" ht="12.75">
      <c r="B283" s="88"/>
      <c r="C283" s="9" t="s">
        <v>1872</v>
      </c>
      <c r="D283" s="125"/>
      <c r="E283" s="3">
        <v>2.65</v>
      </c>
      <c r="F283" s="2">
        <f t="shared" si="4"/>
        <v>0</v>
      </c>
      <c r="G283" s="78"/>
      <c r="H283" s="78"/>
      <c r="J283" s="106">
        <v>0.1</v>
      </c>
      <c r="K283" s="81" t="s">
        <v>17</v>
      </c>
      <c r="L283" s="77" t="s">
        <v>1825</v>
      </c>
    </row>
    <row r="284" spans="2:12" ht="12.75">
      <c r="B284" s="75"/>
      <c r="C284" s="11" t="s">
        <v>282</v>
      </c>
      <c r="D284" s="125"/>
      <c r="E284" s="3">
        <v>2.65</v>
      </c>
      <c r="F284" s="2">
        <f t="shared" si="4"/>
        <v>0</v>
      </c>
      <c r="H284" s="78"/>
      <c r="J284" s="106">
        <v>0.1</v>
      </c>
      <c r="K284" s="81" t="s">
        <v>17</v>
      </c>
      <c r="L284" s="77" t="s">
        <v>1668</v>
      </c>
    </row>
    <row r="285" spans="2:12" ht="12.75">
      <c r="B285" s="75"/>
      <c r="C285" s="11" t="s">
        <v>1724</v>
      </c>
      <c r="D285" s="125"/>
      <c r="E285" s="3">
        <v>2.65</v>
      </c>
      <c r="F285" s="2">
        <f t="shared" si="4"/>
        <v>0</v>
      </c>
      <c r="H285" s="78"/>
      <c r="J285" s="106">
        <v>0.1</v>
      </c>
      <c r="K285" s="81" t="s">
        <v>17</v>
      </c>
      <c r="L285" s="84" t="s">
        <v>283</v>
      </c>
    </row>
    <row r="286" spans="2:12" ht="12.75">
      <c r="B286" s="75"/>
      <c r="C286" s="16" t="s">
        <v>1873</v>
      </c>
      <c r="D286" s="125"/>
      <c r="E286" s="3">
        <v>2.65</v>
      </c>
      <c r="F286" s="2">
        <f t="shared" si="4"/>
        <v>0</v>
      </c>
      <c r="H286" s="78"/>
      <c r="J286" s="106">
        <v>0.1</v>
      </c>
      <c r="K286" s="81" t="s">
        <v>17</v>
      </c>
      <c r="L286" s="87" t="s">
        <v>1831</v>
      </c>
    </row>
    <row r="287" spans="2:12" ht="12.75">
      <c r="B287" s="75"/>
      <c r="C287" s="11" t="s">
        <v>284</v>
      </c>
      <c r="D287" s="125"/>
      <c r="E287" s="3">
        <v>2.65</v>
      </c>
      <c r="F287" s="2">
        <f t="shared" si="4"/>
        <v>0</v>
      </c>
      <c r="H287" s="78"/>
      <c r="J287" s="106">
        <v>0.1</v>
      </c>
      <c r="K287" s="81" t="s">
        <v>17</v>
      </c>
      <c r="L287" s="77" t="s">
        <v>285</v>
      </c>
    </row>
    <row r="288" spans="2:12" ht="12.75">
      <c r="B288" s="75"/>
      <c r="C288" s="11" t="s">
        <v>286</v>
      </c>
      <c r="D288" s="125"/>
      <c r="E288" s="3">
        <v>2.65</v>
      </c>
      <c r="F288" s="2">
        <f t="shared" si="4"/>
        <v>0</v>
      </c>
      <c r="G288" s="78"/>
      <c r="H288" s="78"/>
      <c r="J288" s="106">
        <v>0.1</v>
      </c>
      <c r="K288" s="81" t="s">
        <v>17</v>
      </c>
      <c r="L288" s="77" t="s">
        <v>287</v>
      </c>
    </row>
    <row r="289" spans="2:12" ht="12.75">
      <c r="B289" s="75"/>
      <c r="C289" s="11" t="s">
        <v>288</v>
      </c>
      <c r="D289" s="125"/>
      <c r="E289" s="3">
        <v>2.65</v>
      </c>
      <c r="F289" s="2">
        <f t="shared" si="4"/>
        <v>0</v>
      </c>
      <c r="H289" s="78"/>
      <c r="J289" s="106">
        <v>0.1</v>
      </c>
      <c r="K289" s="81" t="s">
        <v>17</v>
      </c>
      <c r="L289" s="77" t="s">
        <v>289</v>
      </c>
    </row>
    <row r="290" spans="1:12" ht="12.75">
      <c r="A290" s="45">
        <v>1</v>
      </c>
      <c r="B290" s="75"/>
      <c r="C290" s="11" t="s">
        <v>290</v>
      </c>
      <c r="D290" s="125"/>
      <c r="E290" s="3">
        <v>2.65</v>
      </c>
      <c r="F290" s="2">
        <f t="shared" si="4"/>
        <v>0</v>
      </c>
      <c r="H290" s="78"/>
      <c r="J290" s="106">
        <v>0.1</v>
      </c>
      <c r="K290" s="81" t="s">
        <v>17</v>
      </c>
      <c r="L290" s="77" t="s">
        <v>287</v>
      </c>
    </row>
    <row r="291" spans="1:12" ht="12.75">
      <c r="A291" s="45">
        <v>1</v>
      </c>
      <c r="B291" s="75"/>
      <c r="C291" s="11" t="s">
        <v>291</v>
      </c>
      <c r="D291" s="125"/>
      <c r="E291" s="3">
        <v>2.65</v>
      </c>
      <c r="F291" s="2">
        <f t="shared" si="4"/>
        <v>0</v>
      </c>
      <c r="H291" s="78"/>
      <c r="J291" s="106">
        <v>0.1</v>
      </c>
      <c r="K291" s="81" t="s">
        <v>17</v>
      </c>
      <c r="L291" s="77" t="s">
        <v>57</v>
      </c>
    </row>
    <row r="292" spans="2:12" ht="12.75">
      <c r="B292" s="75"/>
      <c r="C292" s="11" t="s">
        <v>292</v>
      </c>
      <c r="D292" s="125"/>
      <c r="E292" s="3">
        <v>2.65</v>
      </c>
      <c r="F292" s="2">
        <f t="shared" si="4"/>
        <v>0</v>
      </c>
      <c r="H292" s="78"/>
      <c r="J292" s="106">
        <v>0.1</v>
      </c>
      <c r="K292" s="81" t="s">
        <v>17</v>
      </c>
      <c r="L292" s="77" t="s">
        <v>100</v>
      </c>
    </row>
    <row r="293" spans="1:12" ht="12.75">
      <c r="A293" s="45">
        <v>1</v>
      </c>
      <c r="B293" s="75"/>
      <c r="C293" s="11" t="s">
        <v>293</v>
      </c>
      <c r="D293" s="125"/>
      <c r="E293" s="3">
        <v>2.65</v>
      </c>
      <c r="F293" s="2">
        <f t="shared" si="4"/>
        <v>0</v>
      </c>
      <c r="G293" s="78"/>
      <c r="H293" s="78"/>
      <c r="J293" s="106">
        <v>0.1</v>
      </c>
      <c r="K293" s="81" t="s">
        <v>17</v>
      </c>
      <c r="L293" s="77" t="s">
        <v>18</v>
      </c>
    </row>
    <row r="294" spans="2:12" ht="12.75">
      <c r="B294" s="75"/>
      <c r="C294" s="11" t="s">
        <v>294</v>
      </c>
      <c r="D294" s="125"/>
      <c r="E294" s="3">
        <v>2.65</v>
      </c>
      <c r="F294" s="2">
        <f t="shared" si="4"/>
        <v>0</v>
      </c>
      <c r="H294" s="78"/>
      <c r="J294" s="106">
        <v>0.1</v>
      </c>
      <c r="K294" s="81" t="s">
        <v>17</v>
      </c>
      <c r="L294" s="77" t="s">
        <v>295</v>
      </c>
    </row>
    <row r="295" spans="2:12" ht="12.75">
      <c r="B295" s="75"/>
      <c r="C295" s="11" t="s">
        <v>296</v>
      </c>
      <c r="D295" s="125"/>
      <c r="E295" s="3">
        <v>2.65</v>
      </c>
      <c r="F295" s="2">
        <f t="shared" si="4"/>
        <v>0</v>
      </c>
      <c r="H295" s="78"/>
      <c r="J295" s="106">
        <v>0.1</v>
      </c>
      <c r="K295" s="81" t="s">
        <v>17</v>
      </c>
      <c r="L295" s="77" t="s">
        <v>73</v>
      </c>
    </row>
    <row r="296" spans="2:12" ht="12.75">
      <c r="B296" s="75"/>
      <c r="C296" s="11" t="s">
        <v>1991</v>
      </c>
      <c r="D296" s="125"/>
      <c r="E296" s="3">
        <v>2.65</v>
      </c>
      <c r="F296" s="2">
        <f t="shared" si="4"/>
        <v>0</v>
      </c>
      <c r="H296" s="78"/>
      <c r="J296" s="106">
        <v>0.1</v>
      </c>
      <c r="K296" s="81" t="s">
        <v>17</v>
      </c>
      <c r="L296" s="77" t="s">
        <v>295</v>
      </c>
    </row>
    <row r="297" spans="2:12" ht="12.75">
      <c r="B297" s="75"/>
      <c r="C297" s="11" t="s">
        <v>297</v>
      </c>
      <c r="D297" s="125"/>
      <c r="E297" s="3">
        <v>2.65</v>
      </c>
      <c r="F297" s="2">
        <f t="shared" si="4"/>
        <v>0</v>
      </c>
      <c r="G297" s="78"/>
      <c r="H297" s="78"/>
      <c r="J297" s="106">
        <v>0.1</v>
      </c>
      <c r="K297" s="81" t="s">
        <v>17</v>
      </c>
      <c r="L297" s="77" t="s">
        <v>93</v>
      </c>
    </row>
    <row r="298" spans="2:12" ht="12.75">
      <c r="B298" s="75"/>
      <c r="C298" s="11" t="s">
        <v>298</v>
      </c>
      <c r="D298" s="125"/>
      <c r="E298" s="3">
        <v>2.65</v>
      </c>
      <c r="F298" s="2">
        <f t="shared" si="4"/>
        <v>0</v>
      </c>
      <c r="H298" s="78"/>
      <c r="J298" s="106">
        <v>0.1</v>
      </c>
      <c r="K298" s="81" t="s">
        <v>17</v>
      </c>
      <c r="L298" s="77" t="s">
        <v>68</v>
      </c>
    </row>
    <row r="299" spans="2:12" ht="12.75">
      <c r="B299" s="75"/>
      <c r="C299" s="11" t="s">
        <v>299</v>
      </c>
      <c r="D299" s="125"/>
      <c r="E299" s="3">
        <v>2.65</v>
      </c>
      <c r="F299" s="2">
        <f t="shared" si="4"/>
        <v>0</v>
      </c>
      <c r="G299" s="78"/>
      <c r="H299" s="78"/>
      <c r="J299" s="106">
        <v>0.3</v>
      </c>
      <c r="K299" s="81" t="s">
        <v>17</v>
      </c>
      <c r="L299" s="77" t="s">
        <v>40</v>
      </c>
    </row>
    <row r="300" spans="2:12" ht="12.75">
      <c r="B300" s="75"/>
      <c r="C300" s="116" t="s">
        <v>4101</v>
      </c>
      <c r="D300" s="125"/>
      <c r="E300" s="3">
        <v>16.5</v>
      </c>
      <c r="F300" s="2">
        <f t="shared" si="4"/>
        <v>0</v>
      </c>
      <c r="G300" s="78"/>
      <c r="H300" s="78"/>
      <c r="J300" s="106">
        <v>5</v>
      </c>
      <c r="K300" s="81" t="s">
        <v>17</v>
      </c>
      <c r="L300" s="77" t="s">
        <v>80</v>
      </c>
    </row>
    <row r="301" spans="2:12" ht="12.75">
      <c r="B301" s="75"/>
      <c r="C301" s="11" t="s">
        <v>300</v>
      </c>
      <c r="D301" s="125"/>
      <c r="E301" s="3">
        <v>9.5</v>
      </c>
      <c r="F301" s="2">
        <f t="shared" si="4"/>
        <v>0</v>
      </c>
      <c r="G301" s="78"/>
      <c r="H301" s="78"/>
      <c r="J301" s="105">
        <v>0.033</v>
      </c>
      <c r="K301" s="81" t="s">
        <v>528</v>
      </c>
      <c r="L301" s="77" t="s">
        <v>24</v>
      </c>
    </row>
    <row r="302" spans="2:12" ht="15">
      <c r="B302" s="75"/>
      <c r="C302" s="12" t="s">
        <v>1725</v>
      </c>
      <c r="D302" s="125"/>
      <c r="E302" s="3">
        <v>2.65</v>
      </c>
      <c r="F302" s="2">
        <f t="shared" si="4"/>
        <v>0</v>
      </c>
      <c r="H302" s="78"/>
      <c r="J302" s="106">
        <v>0.1</v>
      </c>
      <c r="K302" s="81" t="s">
        <v>17</v>
      </c>
      <c r="L302" s="77" t="s">
        <v>1669</v>
      </c>
    </row>
    <row r="303" spans="2:12" ht="15">
      <c r="B303" s="75"/>
      <c r="C303" s="18" t="s">
        <v>1992</v>
      </c>
      <c r="D303" s="125"/>
      <c r="E303" s="3">
        <v>2.65</v>
      </c>
      <c r="F303" s="2">
        <f t="shared" si="4"/>
        <v>0</v>
      </c>
      <c r="H303" s="78"/>
      <c r="J303" s="106">
        <v>0.1</v>
      </c>
      <c r="K303" s="81" t="s">
        <v>17</v>
      </c>
      <c r="L303" s="77" t="s">
        <v>1962</v>
      </c>
    </row>
    <row r="304" spans="2:12" ht="12.75">
      <c r="B304" s="75"/>
      <c r="C304" s="11" t="s">
        <v>1726</v>
      </c>
      <c r="D304" s="125"/>
      <c r="E304" s="3">
        <v>2.65</v>
      </c>
      <c r="F304" s="2">
        <f t="shared" si="4"/>
        <v>0</v>
      </c>
      <c r="H304" s="78"/>
      <c r="J304" s="106">
        <v>0.1</v>
      </c>
      <c r="K304" s="81" t="s">
        <v>17</v>
      </c>
      <c r="L304" s="89" t="s">
        <v>301</v>
      </c>
    </row>
    <row r="305" spans="2:12" ht="15">
      <c r="B305" s="75"/>
      <c r="C305" s="18" t="s">
        <v>1993</v>
      </c>
      <c r="D305" s="125"/>
      <c r="E305" s="3">
        <v>2.65</v>
      </c>
      <c r="F305" s="2">
        <f t="shared" si="4"/>
        <v>0</v>
      </c>
      <c r="H305" s="78"/>
      <c r="J305" s="106">
        <v>0.1</v>
      </c>
      <c r="K305" s="81" t="s">
        <v>17</v>
      </c>
      <c r="L305" s="89" t="s">
        <v>1962</v>
      </c>
    </row>
    <row r="306" spans="2:12" ht="12.75">
      <c r="B306" s="75"/>
      <c r="C306" s="11" t="s">
        <v>302</v>
      </c>
      <c r="D306" s="125"/>
      <c r="E306" s="3">
        <v>2.65</v>
      </c>
      <c r="F306" s="2">
        <f t="shared" si="4"/>
        <v>0</v>
      </c>
      <c r="H306" s="78"/>
      <c r="J306" s="106">
        <v>0.1</v>
      </c>
      <c r="K306" s="81" t="s">
        <v>17</v>
      </c>
      <c r="L306" s="77" t="s">
        <v>100</v>
      </c>
    </row>
    <row r="307" spans="2:12" ht="12.75">
      <c r="B307" s="75"/>
      <c r="C307" s="11" t="s">
        <v>303</v>
      </c>
      <c r="D307" s="125"/>
      <c r="E307" s="3">
        <v>2.65</v>
      </c>
      <c r="F307" s="2">
        <f t="shared" si="4"/>
        <v>0</v>
      </c>
      <c r="G307" s="78"/>
      <c r="H307" s="78"/>
      <c r="J307" s="106">
        <v>0.3</v>
      </c>
      <c r="K307" s="81" t="s">
        <v>17</v>
      </c>
      <c r="L307" s="77" t="s">
        <v>18</v>
      </c>
    </row>
    <row r="308" spans="2:12" ht="12.75">
      <c r="B308" s="75"/>
      <c r="C308" s="11" t="s">
        <v>304</v>
      </c>
      <c r="D308" s="125"/>
      <c r="E308" s="3">
        <v>2.65</v>
      </c>
      <c r="F308" s="2">
        <f t="shared" si="4"/>
        <v>0</v>
      </c>
      <c r="G308" s="78"/>
      <c r="H308" s="78"/>
      <c r="J308" s="106">
        <v>0.3</v>
      </c>
      <c r="K308" s="81" t="s">
        <v>17</v>
      </c>
      <c r="L308" s="77" t="s">
        <v>40</v>
      </c>
    </row>
    <row r="309" spans="2:12" ht="12.75">
      <c r="B309" s="75"/>
      <c r="C309" s="11" t="s">
        <v>305</v>
      </c>
      <c r="D309" s="125"/>
      <c r="E309" s="3">
        <v>2.65</v>
      </c>
      <c r="F309" s="2">
        <f t="shared" si="4"/>
        <v>0</v>
      </c>
      <c r="H309" s="78"/>
      <c r="J309" s="106">
        <v>0.1</v>
      </c>
      <c r="K309" s="81" t="s">
        <v>17</v>
      </c>
      <c r="L309" s="77" t="s">
        <v>1670</v>
      </c>
    </row>
    <row r="310" spans="2:12" ht="12.75">
      <c r="B310" s="75"/>
      <c r="C310" s="11" t="s">
        <v>306</v>
      </c>
      <c r="D310" s="125"/>
      <c r="E310" s="3">
        <v>2.65</v>
      </c>
      <c r="F310" s="2">
        <f t="shared" si="4"/>
        <v>0</v>
      </c>
      <c r="G310" s="78"/>
      <c r="H310" s="78"/>
      <c r="J310" s="106">
        <v>0.1</v>
      </c>
      <c r="K310" s="81" t="s">
        <v>17</v>
      </c>
      <c r="L310" s="77" t="s">
        <v>38</v>
      </c>
    </row>
    <row r="311" spans="2:12" ht="12.75">
      <c r="B311" s="75"/>
      <c r="C311" s="11" t="s">
        <v>307</v>
      </c>
      <c r="D311" s="125"/>
      <c r="E311" s="3">
        <v>2.65</v>
      </c>
      <c r="F311" s="2">
        <f t="shared" si="4"/>
        <v>0</v>
      </c>
      <c r="H311" s="78"/>
      <c r="J311" s="106">
        <v>0.1</v>
      </c>
      <c r="K311" s="81" t="s">
        <v>17</v>
      </c>
      <c r="L311" s="77" t="s">
        <v>308</v>
      </c>
    </row>
    <row r="312" spans="2:12" ht="12.75">
      <c r="B312" s="75"/>
      <c r="C312" s="11" t="s">
        <v>309</v>
      </c>
      <c r="D312" s="125"/>
      <c r="E312" s="3">
        <v>2.65</v>
      </c>
      <c r="F312" s="2">
        <f t="shared" si="4"/>
        <v>0</v>
      </c>
      <c r="H312" s="78"/>
      <c r="J312" s="106">
        <v>0.1</v>
      </c>
      <c r="K312" s="81" t="s">
        <v>17</v>
      </c>
      <c r="L312" s="77" t="s">
        <v>310</v>
      </c>
    </row>
    <row r="313" spans="2:12" ht="12.75">
      <c r="B313" s="75"/>
      <c r="C313" s="11" t="s">
        <v>311</v>
      </c>
      <c r="D313" s="125"/>
      <c r="E313" s="3">
        <v>2.65</v>
      </c>
      <c r="F313" s="2">
        <f t="shared" si="4"/>
        <v>0</v>
      </c>
      <c r="H313" s="78"/>
      <c r="J313" s="106">
        <v>0.1</v>
      </c>
      <c r="K313" s="81" t="s">
        <v>17</v>
      </c>
      <c r="L313" s="77" t="s">
        <v>100</v>
      </c>
    </row>
    <row r="314" spans="1:12" ht="12.75">
      <c r="A314" s="45">
        <v>1</v>
      </c>
      <c r="B314" s="75"/>
      <c r="C314" s="11" t="s">
        <v>312</v>
      </c>
      <c r="D314" s="125"/>
      <c r="E314" s="3">
        <v>2.65</v>
      </c>
      <c r="F314" s="2">
        <f t="shared" si="4"/>
        <v>0</v>
      </c>
      <c r="H314" s="78"/>
      <c r="J314" s="106">
        <v>0.1</v>
      </c>
      <c r="K314" s="81" t="s">
        <v>17</v>
      </c>
      <c r="L314" s="77" t="s">
        <v>313</v>
      </c>
    </row>
    <row r="315" spans="1:12" ht="12.75">
      <c r="A315" s="45">
        <v>1</v>
      </c>
      <c r="B315" s="75"/>
      <c r="C315" s="11" t="s">
        <v>314</v>
      </c>
      <c r="D315" s="125"/>
      <c r="E315" s="3">
        <v>2.65</v>
      </c>
      <c r="F315" s="2">
        <f t="shared" si="4"/>
        <v>0</v>
      </c>
      <c r="H315" s="78"/>
      <c r="J315" s="106">
        <v>0.1</v>
      </c>
      <c r="K315" s="81" t="s">
        <v>17</v>
      </c>
      <c r="L315" s="77" t="s">
        <v>43</v>
      </c>
    </row>
    <row r="316" spans="2:12" ht="12.75">
      <c r="B316" s="75"/>
      <c r="C316" s="113" t="s">
        <v>4102</v>
      </c>
      <c r="D316" s="125"/>
      <c r="E316" s="3">
        <v>16.5</v>
      </c>
      <c r="F316" s="2">
        <f t="shared" si="4"/>
        <v>0</v>
      </c>
      <c r="H316" s="78"/>
      <c r="J316" s="106">
        <v>3</v>
      </c>
      <c r="K316" s="81" t="s">
        <v>17</v>
      </c>
      <c r="L316" s="77" t="s">
        <v>43</v>
      </c>
    </row>
    <row r="317" spans="1:12" ht="12.75">
      <c r="A317" s="45">
        <v>1</v>
      </c>
      <c r="B317" s="75"/>
      <c r="C317" s="19" t="s">
        <v>315</v>
      </c>
      <c r="D317" s="125"/>
      <c r="E317" s="3">
        <v>2.65</v>
      </c>
      <c r="F317" s="2">
        <f t="shared" si="4"/>
        <v>0</v>
      </c>
      <c r="H317" s="78"/>
      <c r="J317" s="106">
        <v>0.1</v>
      </c>
      <c r="K317" s="81" t="s">
        <v>17</v>
      </c>
      <c r="L317" s="77" t="s">
        <v>316</v>
      </c>
    </row>
    <row r="318" spans="2:12" ht="12.75">
      <c r="B318" s="75"/>
      <c r="C318" s="11" t="s">
        <v>317</v>
      </c>
      <c r="D318" s="125"/>
      <c r="E318" s="3">
        <v>2.65</v>
      </c>
      <c r="F318" s="2">
        <f t="shared" si="4"/>
        <v>0</v>
      </c>
      <c r="H318" s="78"/>
      <c r="J318" s="106">
        <v>0.1</v>
      </c>
      <c r="K318" s="81" t="s">
        <v>17</v>
      </c>
      <c r="L318" s="77" t="s">
        <v>318</v>
      </c>
    </row>
    <row r="319" spans="2:12" ht="12.75">
      <c r="B319" s="75"/>
      <c r="C319" s="19" t="s">
        <v>319</v>
      </c>
      <c r="D319" s="125"/>
      <c r="E319" s="3">
        <v>2.65</v>
      </c>
      <c r="F319" s="2">
        <f t="shared" si="4"/>
        <v>0</v>
      </c>
      <c r="G319" s="78"/>
      <c r="H319" s="78"/>
      <c r="J319" s="106">
        <v>0.1</v>
      </c>
      <c r="K319" s="81" t="s">
        <v>17</v>
      </c>
      <c r="L319" s="77" t="s">
        <v>43</v>
      </c>
    </row>
    <row r="320" spans="2:12" ht="12.75">
      <c r="B320" s="75"/>
      <c r="C320" s="11" t="s">
        <v>320</v>
      </c>
      <c r="D320" s="125"/>
      <c r="E320" s="3">
        <v>2.65</v>
      </c>
      <c r="F320" s="2">
        <f t="shared" si="4"/>
        <v>0</v>
      </c>
      <c r="G320" s="78"/>
      <c r="H320" s="78"/>
      <c r="J320" s="106">
        <v>0.1</v>
      </c>
      <c r="K320" s="81" t="s">
        <v>17</v>
      </c>
      <c r="L320" s="77" t="s">
        <v>133</v>
      </c>
    </row>
    <row r="321" spans="2:12" ht="12.75">
      <c r="B321" s="75"/>
      <c r="C321" s="11" t="s">
        <v>321</v>
      </c>
      <c r="D321" s="125"/>
      <c r="E321" s="3">
        <v>2.65</v>
      </c>
      <c r="F321" s="2">
        <f t="shared" si="4"/>
        <v>0</v>
      </c>
      <c r="H321" s="78"/>
      <c r="J321" s="106">
        <v>0.1</v>
      </c>
      <c r="K321" s="81" t="s">
        <v>17</v>
      </c>
      <c r="L321" s="77" t="s">
        <v>1671</v>
      </c>
    </row>
    <row r="322" spans="2:12" ht="12.75">
      <c r="B322" s="75"/>
      <c r="C322" s="15" t="s">
        <v>322</v>
      </c>
      <c r="D322" s="125"/>
      <c r="E322" s="3">
        <v>2.65</v>
      </c>
      <c r="F322" s="2">
        <f t="shared" si="4"/>
        <v>0</v>
      </c>
      <c r="H322" s="78"/>
      <c r="J322" s="106">
        <v>0.1</v>
      </c>
      <c r="K322" s="81" t="s">
        <v>17</v>
      </c>
      <c r="L322" s="77" t="s">
        <v>323</v>
      </c>
    </row>
    <row r="323" spans="2:12" ht="12.75">
      <c r="B323" s="75"/>
      <c r="C323" s="11" t="s">
        <v>324</v>
      </c>
      <c r="D323" s="125"/>
      <c r="E323" s="3">
        <v>2.65</v>
      </c>
      <c r="F323" s="2">
        <f t="shared" si="4"/>
        <v>0</v>
      </c>
      <c r="G323" s="78"/>
      <c r="H323" s="78"/>
      <c r="J323" s="106">
        <v>0.1</v>
      </c>
      <c r="K323" s="81" t="s">
        <v>17</v>
      </c>
      <c r="L323" s="77" t="s">
        <v>287</v>
      </c>
    </row>
    <row r="324" spans="2:12" ht="12.75">
      <c r="B324" s="75"/>
      <c r="C324" s="11" t="s">
        <v>325</v>
      </c>
      <c r="D324" s="125"/>
      <c r="E324" s="3">
        <v>2.65</v>
      </c>
      <c r="F324" s="2">
        <f t="shared" si="4"/>
        <v>0</v>
      </c>
      <c r="G324" s="78"/>
      <c r="H324" s="78"/>
      <c r="J324" s="106">
        <v>0.1</v>
      </c>
      <c r="K324" s="81" t="s">
        <v>17</v>
      </c>
      <c r="L324" s="77" t="s">
        <v>209</v>
      </c>
    </row>
    <row r="325" spans="2:12" ht="12.75">
      <c r="B325" s="75"/>
      <c r="C325" s="11" t="s">
        <v>326</v>
      </c>
      <c r="D325" s="125"/>
      <c r="E325" s="3">
        <v>2.65</v>
      </c>
      <c r="F325" s="2">
        <f t="shared" si="4"/>
        <v>0</v>
      </c>
      <c r="H325" s="78"/>
      <c r="J325" s="106">
        <v>0.1</v>
      </c>
      <c r="K325" s="81" t="s">
        <v>17</v>
      </c>
      <c r="L325" s="77" t="s">
        <v>41</v>
      </c>
    </row>
    <row r="326" spans="2:12" ht="12.75">
      <c r="B326" s="75"/>
      <c r="C326" s="9" t="s">
        <v>1727</v>
      </c>
      <c r="D326" s="125"/>
      <c r="E326" s="3">
        <v>2.65</v>
      </c>
      <c r="F326" s="2">
        <f t="shared" si="4"/>
        <v>0</v>
      </c>
      <c r="H326" s="78"/>
      <c r="J326" s="106">
        <v>0.1</v>
      </c>
      <c r="K326" s="81" t="s">
        <v>17</v>
      </c>
      <c r="L326" s="84" t="s">
        <v>327</v>
      </c>
    </row>
    <row r="327" spans="2:12" ht="12.75">
      <c r="B327" s="75"/>
      <c r="C327" s="11" t="s">
        <v>328</v>
      </c>
      <c r="D327" s="125"/>
      <c r="E327" s="3">
        <v>2.65</v>
      </c>
      <c r="F327" s="2">
        <f t="shared" si="4"/>
        <v>0</v>
      </c>
      <c r="H327" s="78"/>
      <c r="J327" s="106">
        <v>0.1</v>
      </c>
      <c r="K327" s="81" t="s">
        <v>17</v>
      </c>
      <c r="L327" s="89" t="s">
        <v>1672</v>
      </c>
    </row>
    <row r="328" spans="2:12" ht="12.75">
      <c r="B328" s="75"/>
      <c r="C328" s="11" t="s">
        <v>329</v>
      </c>
      <c r="D328" s="125"/>
      <c r="E328" s="3">
        <v>2.65</v>
      </c>
      <c r="F328" s="2">
        <f t="shared" si="4"/>
        <v>0</v>
      </c>
      <c r="H328" s="78"/>
      <c r="J328" s="106">
        <v>0.1</v>
      </c>
      <c r="K328" s="81" t="s">
        <v>17</v>
      </c>
      <c r="L328" s="77" t="s">
        <v>330</v>
      </c>
    </row>
    <row r="329" spans="2:12" ht="12.75">
      <c r="B329" s="75"/>
      <c r="C329" s="11" t="s">
        <v>331</v>
      </c>
      <c r="D329" s="125"/>
      <c r="E329" s="3">
        <v>2.65</v>
      </c>
      <c r="F329" s="2">
        <f t="shared" si="4"/>
        <v>0</v>
      </c>
      <c r="H329" s="78"/>
      <c r="J329" s="106">
        <v>0.1</v>
      </c>
      <c r="K329" s="81" t="s">
        <v>17</v>
      </c>
      <c r="L329" s="77" t="s">
        <v>332</v>
      </c>
    </row>
    <row r="330" spans="2:12" ht="12.75">
      <c r="B330" s="75"/>
      <c r="C330" s="11" t="s">
        <v>2056</v>
      </c>
      <c r="D330" s="125"/>
      <c r="E330" s="3">
        <v>2.65</v>
      </c>
      <c r="F330" s="2">
        <f t="shared" si="4"/>
        <v>0</v>
      </c>
      <c r="H330" s="78"/>
      <c r="J330" s="106">
        <v>0.1</v>
      </c>
      <c r="K330" s="81" t="s">
        <v>17</v>
      </c>
      <c r="L330" s="77" t="s">
        <v>237</v>
      </c>
    </row>
    <row r="331" spans="2:12" ht="12.75">
      <c r="B331" s="75"/>
      <c r="C331" s="11" t="s">
        <v>333</v>
      </c>
      <c r="D331" s="125"/>
      <c r="E331" s="3">
        <v>2.65</v>
      </c>
      <c r="F331" s="2">
        <f t="shared" si="4"/>
        <v>0</v>
      </c>
      <c r="H331" s="78"/>
      <c r="J331" s="106">
        <v>0.1</v>
      </c>
      <c r="K331" s="81" t="s">
        <v>17</v>
      </c>
      <c r="L331" s="77" t="s">
        <v>237</v>
      </c>
    </row>
    <row r="332" spans="2:12" ht="12.75">
      <c r="B332" s="75"/>
      <c r="C332" s="11" t="s">
        <v>334</v>
      </c>
      <c r="D332" s="125"/>
      <c r="E332" s="3">
        <v>2.65</v>
      </c>
      <c r="F332" s="2">
        <f t="shared" si="4"/>
        <v>0</v>
      </c>
      <c r="H332" s="78"/>
      <c r="J332" s="106">
        <v>0.1</v>
      </c>
      <c r="K332" s="81" t="s">
        <v>17</v>
      </c>
      <c r="L332" s="77" t="s">
        <v>335</v>
      </c>
    </row>
    <row r="333" spans="2:12" ht="12.75">
      <c r="B333" s="75"/>
      <c r="C333" s="11" t="s">
        <v>336</v>
      </c>
      <c r="D333" s="125"/>
      <c r="E333" s="3">
        <v>2.65</v>
      </c>
      <c r="F333" s="2">
        <f aca="true" t="shared" si="5" ref="F333:F396">D333*E333</f>
        <v>0</v>
      </c>
      <c r="G333" s="78"/>
      <c r="H333" s="78"/>
      <c r="J333" s="106">
        <v>0.1</v>
      </c>
      <c r="K333" s="81" t="s">
        <v>17</v>
      </c>
      <c r="L333" s="77" t="s">
        <v>209</v>
      </c>
    </row>
    <row r="334" spans="2:12" ht="12.75">
      <c r="B334" s="75"/>
      <c r="C334" s="11" t="s">
        <v>337</v>
      </c>
      <c r="D334" s="125"/>
      <c r="E334" s="3">
        <v>2.65</v>
      </c>
      <c r="F334" s="2">
        <f t="shared" si="5"/>
        <v>0</v>
      </c>
      <c r="H334" s="78"/>
      <c r="J334" s="106">
        <v>0.1</v>
      </c>
      <c r="K334" s="81" t="s">
        <v>17</v>
      </c>
      <c r="L334" s="77" t="s">
        <v>27</v>
      </c>
    </row>
    <row r="335" spans="2:12" ht="12.75">
      <c r="B335" s="75"/>
      <c r="C335" s="11" t="s">
        <v>338</v>
      </c>
      <c r="D335" s="125"/>
      <c r="E335" s="3">
        <v>2.65</v>
      </c>
      <c r="F335" s="2">
        <f t="shared" si="5"/>
        <v>0</v>
      </c>
      <c r="H335" s="78"/>
      <c r="J335" s="106">
        <v>0.1</v>
      </c>
      <c r="K335" s="81" t="s">
        <v>17</v>
      </c>
      <c r="L335" s="77" t="s">
        <v>225</v>
      </c>
    </row>
    <row r="336" spans="1:12" ht="12.75">
      <c r="A336" s="45">
        <v>1</v>
      </c>
      <c r="B336" s="75"/>
      <c r="C336" s="11" t="s">
        <v>339</v>
      </c>
      <c r="D336" s="125"/>
      <c r="E336" s="3">
        <v>2.65</v>
      </c>
      <c r="F336" s="2">
        <f t="shared" si="5"/>
        <v>0</v>
      </c>
      <c r="G336" s="78"/>
      <c r="H336" s="78"/>
      <c r="J336" s="106">
        <v>0.1</v>
      </c>
      <c r="K336" s="81" t="s">
        <v>17</v>
      </c>
      <c r="L336" s="77" t="s">
        <v>93</v>
      </c>
    </row>
    <row r="337" spans="1:12" ht="12.75">
      <c r="A337" s="45">
        <v>1</v>
      </c>
      <c r="B337" s="75"/>
      <c r="C337" s="11" t="s">
        <v>340</v>
      </c>
      <c r="D337" s="125"/>
      <c r="E337" s="3">
        <v>2.65</v>
      </c>
      <c r="F337" s="2">
        <f t="shared" si="5"/>
        <v>0</v>
      </c>
      <c r="H337" s="78"/>
      <c r="J337" s="106">
        <v>0.1</v>
      </c>
      <c r="K337" s="81" t="s">
        <v>17</v>
      </c>
      <c r="L337" s="77" t="s">
        <v>43</v>
      </c>
    </row>
    <row r="338" spans="1:12" ht="12.75">
      <c r="A338" s="45">
        <v>1</v>
      </c>
      <c r="B338" s="75"/>
      <c r="C338" s="11" t="s">
        <v>341</v>
      </c>
      <c r="D338" s="125"/>
      <c r="E338" s="3">
        <v>2.65</v>
      </c>
      <c r="F338" s="2">
        <f t="shared" si="5"/>
        <v>0</v>
      </c>
      <c r="G338" s="78"/>
      <c r="H338" s="78"/>
      <c r="J338" s="106">
        <v>0.1</v>
      </c>
      <c r="K338" s="81" t="s">
        <v>17</v>
      </c>
      <c r="L338" s="77" t="s">
        <v>73</v>
      </c>
    </row>
    <row r="339" spans="2:12" ht="12.75">
      <c r="B339" s="75"/>
      <c r="C339" s="9" t="s">
        <v>1728</v>
      </c>
      <c r="D339" s="125"/>
      <c r="E339" s="3">
        <v>2.65</v>
      </c>
      <c r="F339" s="2">
        <f t="shared" si="5"/>
        <v>0</v>
      </c>
      <c r="H339" s="78"/>
      <c r="J339" s="106">
        <v>0.1</v>
      </c>
      <c r="K339" s="81" t="s">
        <v>17</v>
      </c>
      <c r="L339" s="84" t="s">
        <v>342</v>
      </c>
    </row>
    <row r="340" spans="2:12" ht="12.75">
      <c r="B340" s="75"/>
      <c r="C340" s="16" t="s">
        <v>1874</v>
      </c>
      <c r="D340" s="125"/>
      <c r="E340" s="3">
        <v>2.65</v>
      </c>
      <c r="F340" s="2">
        <f t="shared" si="5"/>
        <v>0</v>
      </c>
      <c r="H340" s="78"/>
      <c r="J340" s="106">
        <v>0.1</v>
      </c>
      <c r="K340" s="81" t="s">
        <v>17</v>
      </c>
      <c r="L340" s="77" t="s">
        <v>1810</v>
      </c>
    </row>
    <row r="341" spans="2:12" ht="12.75">
      <c r="B341" s="75"/>
      <c r="C341" s="11" t="s">
        <v>343</v>
      </c>
      <c r="D341" s="125"/>
      <c r="E341" s="3">
        <v>2.65</v>
      </c>
      <c r="F341" s="2">
        <f t="shared" si="5"/>
        <v>0</v>
      </c>
      <c r="G341" s="78"/>
      <c r="H341" s="78"/>
      <c r="J341" s="106">
        <v>0.1</v>
      </c>
      <c r="K341" s="81" t="s">
        <v>17</v>
      </c>
      <c r="L341" s="77" t="s">
        <v>344</v>
      </c>
    </row>
    <row r="342" spans="2:12" ht="12.75">
      <c r="B342" s="75"/>
      <c r="C342" s="19" t="s">
        <v>345</v>
      </c>
      <c r="D342" s="125"/>
      <c r="E342" s="3">
        <v>2.65</v>
      </c>
      <c r="F342" s="2">
        <f t="shared" si="5"/>
        <v>0</v>
      </c>
      <c r="H342" s="78"/>
      <c r="J342" s="106">
        <v>0.1</v>
      </c>
      <c r="K342" s="81" t="s">
        <v>17</v>
      </c>
      <c r="L342" s="77" t="s">
        <v>265</v>
      </c>
    </row>
    <row r="343" spans="2:12" ht="13.5" thickBot="1">
      <c r="B343" s="75"/>
      <c r="C343" s="22"/>
      <c r="D343" s="125"/>
      <c r="E343" s="3"/>
      <c r="F343" s="2">
        <f t="shared" si="5"/>
        <v>0</v>
      </c>
      <c r="H343" s="78"/>
      <c r="J343" s="104"/>
      <c r="K343" s="81"/>
      <c r="L343" s="77"/>
    </row>
    <row r="344" spans="2:12" ht="13.5" thickBot="1">
      <c r="B344" s="75"/>
      <c r="C344" s="23" t="s">
        <v>346</v>
      </c>
      <c r="D344" s="125"/>
      <c r="E344" s="3"/>
      <c r="F344" s="2">
        <f t="shared" si="5"/>
        <v>0</v>
      </c>
      <c r="H344" s="78"/>
      <c r="J344" s="104"/>
      <c r="K344" s="81"/>
      <c r="L344" s="77"/>
    </row>
    <row r="345" spans="2:12" ht="12.75">
      <c r="B345" s="75"/>
      <c r="C345" s="16" t="s">
        <v>1875</v>
      </c>
      <c r="D345" s="125"/>
      <c r="E345" s="3">
        <v>5</v>
      </c>
      <c r="F345" s="2">
        <f t="shared" si="5"/>
        <v>0</v>
      </c>
      <c r="H345" s="78"/>
      <c r="J345" s="106">
        <v>0.25</v>
      </c>
      <c r="K345" s="81" t="s">
        <v>17</v>
      </c>
      <c r="L345" s="77" t="s">
        <v>1826</v>
      </c>
    </row>
    <row r="346" spans="2:12" ht="12.75">
      <c r="B346" s="75"/>
      <c r="C346" s="11" t="s">
        <v>347</v>
      </c>
      <c r="D346" s="125"/>
      <c r="E346" s="3">
        <v>2.8</v>
      </c>
      <c r="F346" s="2">
        <f t="shared" si="5"/>
        <v>0</v>
      </c>
      <c r="G346" s="78"/>
      <c r="H346" s="78"/>
      <c r="J346" s="106">
        <v>1</v>
      </c>
      <c r="K346" s="81" t="s">
        <v>17</v>
      </c>
      <c r="L346" s="77" t="s">
        <v>348</v>
      </c>
    </row>
    <row r="347" spans="2:12" ht="12.75">
      <c r="B347" s="75"/>
      <c r="C347" s="16" t="s">
        <v>1876</v>
      </c>
      <c r="D347" s="125"/>
      <c r="E347" s="3">
        <v>4.5</v>
      </c>
      <c r="F347" s="2">
        <f t="shared" si="5"/>
        <v>0</v>
      </c>
      <c r="G347" s="78"/>
      <c r="H347" s="78"/>
      <c r="J347" s="106">
        <v>0.25</v>
      </c>
      <c r="K347" s="81" t="s">
        <v>17</v>
      </c>
      <c r="L347" s="77" t="s">
        <v>1816</v>
      </c>
    </row>
    <row r="348" spans="2:12" ht="12.75">
      <c r="B348" s="75"/>
      <c r="C348" s="11" t="s">
        <v>349</v>
      </c>
      <c r="D348" s="125"/>
      <c r="E348" s="3">
        <v>7</v>
      </c>
      <c r="F348" s="2">
        <f t="shared" si="5"/>
        <v>0</v>
      </c>
      <c r="G348" s="78"/>
      <c r="H348" s="78"/>
      <c r="J348" s="106">
        <v>0.25</v>
      </c>
      <c r="K348" s="81" t="s">
        <v>17</v>
      </c>
      <c r="L348" s="77" t="s">
        <v>350</v>
      </c>
    </row>
    <row r="349" spans="2:12" ht="12.75">
      <c r="B349" s="75"/>
      <c r="C349" s="11" t="s">
        <v>351</v>
      </c>
      <c r="D349" s="125"/>
      <c r="E349" s="3">
        <v>2.8</v>
      </c>
      <c r="F349" s="2">
        <f t="shared" si="5"/>
        <v>0</v>
      </c>
      <c r="G349" s="78"/>
      <c r="H349" s="78"/>
      <c r="J349" s="106">
        <v>0.5</v>
      </c>
      <c r="K349" s="81" t="s">
        <v>17</v>
      </c>
      <c r="L349" s="77" t="s">
        <v>295</v>
      </c>
    </row>
    <row r="350" spans="2:12" ht="12.75">
      <c r="B350" s="75"/>
      <c r="C350" s="11" t="s">
        <v>1877</v>
      </c>
      <c r="D350" s="125"/>
      <c r="E350" s="3">
        <v>12</v>
      </c>
      <c r="F350" s="2">
        <f t="shared" si="5"/>
        <v>0</v>
      </c>
      <c r="H350" s="78"/>
      <c r="J350" s="106">
        <v>5</v>
      </c>
      <c r="K350" s="81" t="s">
        <v>17</v>
      </c>
      <c r="L350" s="77" t="s">
        <v>295</v>
      </c>
    </row>
    <row r="351" spans="2:12" ht="12.75">
      <c r="B351" s="75"/>
      <c r="C351" s="11" t="s">
        <v>352</v>
      </c>
      <c r="D351" s="125"/>
      <c r="E351" s="3">
        <v>13.8</v>
      </c>
      <c r="F351" s="2">
        <f t="shared" si="5"/>
        <v>0</v>
      </c>
      <c r="G351" s="78"/>
      <c r="H351" s="78"/>
      <c r="J351" s="106">
        <v>0.25</v>
      </c>
      <c r="K351" s="81" t="s">
        <v>17</v>
      </c>
      <c r="L351" s="77" t="s">
        <v>353</v>
      </c>
    </row>
    <row r="352" spans="2:12" ht="12.75">
      <c r="B352" s="75"/>
      <c r="C352" s="11" t="s">
        <v>354</v>
      </c>
      <c r="D352" s="125"/>
      <c r="E352" s="3">
        <v>2.8</v>
      </c>
      <c r="F352" s="2">
        <f t="shared" si="5"/>
        <v>0</v>
      </c>
      <c r="H352" s="78"/>
      <c r="J352" s="106">
        <v>0.5</v>
      </c>
      <c r="K352" s="81" t="s">
        <v>17</v>
      </c>
      <c r="L352" s="77" t="s">
        <v>355</v>
      </c>
    </row>
    <row r="353" spans="2:12" ht="12.75">
      <c r="B353" s="75"/>
      <c r="C353" s="11" t="s">
        <v>356</v>
      </c>
      <c r="D353" s="125"/>
      <c r="E353" s="3">
        <v>2.8</v>
      </c>
      <c r="F353" s="2">
        <f t="shared" si="5"/>
        <v>0</v>
      </c>
      <c r="G353" s="78"/>
      <c r="H353" s="78"/>
      <c r="J353" s="106">
        <v>0.5</v>
      </c>
      <c r="K353" s="81" t="s">
        <v>17</v>
      </c>
      <c r="L353" s="77" t="s">
        <v>295</v>
      </c>
    </row>
    <row r="354" spans="2:12" ht="12.75">
      <c r="B354" s="75"/>
      <c r="C354" s="11" t="s">
        <v>357</v>
      </c>
      <c r="D354" s="125"/>
      <c r="E354" s="3">
        <v>12</v>
      </c>
      <c r="F354" s="2">
        <f t="shared" si="5"/>
        <v>0</v>
      </c>
      <c r="G354" s="78"/>
      <c r="H354" s="78"/>
      <c r="J354" s="106">
        <v>5</v>
      </c>
      <c r="K354" s="81" t="s">
        <v>17</v>
      </c>
      <c r="L354" s="77" t="s">
        <v>295</v>
      </c>
    </row>
    <row r="355" spans="2:12" ht="12.75">
      <c r="B355" s="75"/>
      <c r="C355" s="11" t="s">
        <v>358</v>
      </c>
      <c r="D355" s="125"/>
      <c r="E355" s="3">
        <v>9.9</v>
      </c>
      <c r="F355" s="2">
        <f t="shared" si="5"/>
        <v>0</v>
      </c>
      <c r="G355" s="78"/>
      <c r="H355" s="78"/>
      <c r="J355" s="106">
        <v>0.3</v>
      </c>
      <c r="K355" s="81" t="s">
        <v>17</v>
      </c>
      <c r="L355" s="77" t="s">
        <v>350</v>
      </c>
    </row>
    <row r="356" spans="2:12" ht="12.75">
      <c r="B356" s="75"/>
      <c r="C356" s="11" t="s">
        <v>359</v>
      </c>
      <c r="D356" s="125"/>
      <c r="E356" s="3">
        <v>5</v>
      </c>
      <c r="F356" s="2">
        <f t="shared" si="5"/>
        <v>0</v>
      </c>
      <c r="G356" s="78"/>
      <c r="H356" s="78"/>
      <c r="J356" s="106">
        <v>0.25</v>
      </c>
      <c r="K356" s="81" t="s">
        <v>17</v>
      </c>
      <c r="L356" s="77" t="s">
        <v>360</v>
      </c>
    </row>
    <row r="357" spans="1:12" ht="12.75">
      <c r="A357" s="45">
        <v>1</v>
      </c>
      <c r="B357" s="75"/>
      <c r="C357" s="11" t="s">
        <v>361</v>
      </c>
      <c r="D357" s="125"/>
      <c r="E357" s="3">
        <v>7</v>
      </c>
      <c r="F357" s="2">
        <f t="shared" si="5"/>
        <v>0</v>
      </c>
      <c r="H357" s="78"/>
      <c r="J357" s="106">
        <v>0.25</v>
      </c>
      <c r="K357" s="81" t="s">
        <v>17</v>
      </c>
      <c r="L357" s="77" t="s">
        <v>362</v>
      </c>
    </row>
    <row r="358" spans="1:12" ht="12.75">
      <c r="A358" s="45">
        <v>1</v>
      </c>
      <c r="B358" s="75"/>
      <c r="C358" s="11" t="s">
        <v>363</v>
      </c>
      <c r="D358" s="125"/>
      <c r="E358" s="3">
        <v>7</v>
      </c>
      <c r="F358" s="2">
        <f t="shared" si="5"/>
        <v>0</v>
      </c>
      <c r="G358" s="78"/>
      <c r="H358" s="78"/>
      <c r="J358" s="106">
        <v>0.25</v>
      </c>
      <c r="K358" s="81" t="s">
        <v>17</v>
      </c>
      <c r="L358" s="77" t="s">
        <v>353</v>
      </c>
    </row>
    <row r="359" spans="1:12" ht="12.75">
      <c r="A359" s="45">
        <v>1</v>
      </c>
      <c r="B359" s="75"/>
      <c r="C359" s="11" t="s">
        <v>364</v>
      </c>
      <c r="D359" s="125"/>
      <c r="E359" s="3">
        <v>9</v>
      </c>
      <c r="F359" s="2">
        <f t="shared" si="5"/>
        <v>0</v>
      </c>
      <c r="G359" s="78"/>
      <c r="H359" s="78"/>
      <c r="J359" s="106">
        <v>0.25</v>
      </c>
      <c r="K359" s="81" t="s">
        <v>17</v>
      </c>
      <c r="L359" s="77" t="s">
        <v>353</v>
      </c>
    </row>
    <row r="360" spans="2:12" ht="12.75">
      <c r="B360" s="75"/>
      <c r="C360" s="11" t="s">
        <v>365</v>
      </c>
      <c r="D360" s="125"/>
      <c r="E360" s="3">
        <v>3.2</v>
      </c>
      <c r="F360" s="2">
        <f t="shared" si="5"/>
        <v>0</v>
      </c>
      <c r="G360" s="78"/>
      <c r="H360" s="78"/>
      <c r="J360" s="106">
        <v>0.25</v>
      </c>
      <c r="K360" s="81" t="s">
        <v>17</v>
      </c>
      <c r="L360" s="77" t="s">
        <v>366</v>
      </c>
    </row>
    <row r="361" spans="2:12" ht="12.75">
      <c r="B361" s="75"/>
      <c r="C361" s="11" t="s">
        <v>367</v>
      </c>
      <c r="D361" s="125"/>
      <c r="E361" s="3">
        <v>2.8</v>
      </c>
      <c r="F361" s="2">
        <f t="shared" si="5"/>
        <v>0</v>
      </c>
      <c r="G361" s="78"/>
      <c r="H361" s="78"/>
      <c r="J361" s="106">
        <v>1</v>
      </c>
      <c r="K361" s="81" t="s">
        <v>17</v>
      </c>
      <c r="L361" s="77" t="s">
        <v>348</v>
      </c>
    </row>
    <row r="362" spans="2:12" ht="12.75">
      <c r="B362" s="75"/>
      <c r="C362" s="11" t="s">
        <v>368</v>
      </c>
      <c r="D362" s="125"/>
      <c r="E362" s="3">
        <v>4.6</v>
      </c>
      <c r="F362" s="2">
        <f t="shared" si="5"/>
        <v>0</v>
      </c>
      <c r="G362" s="78"/>
      <c r="H362" s="78"/>
      <c r="J362" s="106">
        <v>0.25</v>
      </c>
      <c r="K362" s="81" t="s">
        <v>17</v>
      </c>
      <c r="L362" s="77" t="s">
        <v>295</v>
      </c>
    </row>
    <row r="363" spans="2:12" ht="12.75">
      <c r="B363" s="75"/>
      <c r="C363" s="11" t="s">
        <v>369</v>
      </c>
      <c r="D363" s="125"/>
      <c r="E363" s="3">
        <v>2.8</v>
      </c>
      <c r="F363" s="2">
        <f t="shared" si="5"/>
        <v>0</v>
      </c>
      <c r="G363" s="78"/>
      <c r="H363" s="78"/>
      <c r="J363" s="106">
        <v>0.5</v>
      </c>
      <c r="K363" s="81" t="s">
        <v>17</v>
      </c>
      <c r="L363" s="77" t="s">
        <v>295</v>
      </c>
    </row>
    <row r="364" spans="2:12" ht="12.75">
      <c r="B364" s="75"/>
      <c r="C364" s="11" t="s">
        <v>370</v>
      </c>
      <c r="D364" s="125"/>
      <c r="E364" s="3">
        <v>12</v>
      </c>
      <c r="F364" s="2">
        <f t="shared" si="5"/>
        <v>0</v>
      </c>
      <c r="H364" s="78"/>
      <c r="J364" s="106">
        <v>5</v>
      </c>
      <c r="K364" s="81" t="s">
        <v>17</v>
      </c>
      <c r="L364" s="77" t="s">
        <v>295</v>
      </c>
    </row>
    <row r="365" spans="2:12" ht="12.75">
      <c r="B365" s="75"/>
      <c r="C365" s="11" t="s">
        <v>371</v>
      </c>
      <c r="D365" s="125"/>
      <c r="E365" s="3">
        <v>2.8</v>
      </c>
      <c r="F365" s="2">
        <f t="shared" si="5"/>
        <v>0</v>
      </c>
      <c r="H365" s="78"/>
      <c r="J365" s="106">
        <v>1</v>
      </c>
      <c r="K365" s="81" t="s">
        <v>17</v>
      </c>
      <c r="L365" s="77" t="s">
        <v>41</v>
      </c>
    </row>
    <row r="366" spans="2:12" ht="12.75">
      <c r="B366" s="75"/>
      <c r="C366" s="11" t="s">
        <v>372</v>
      </c>
      <c r="D366" s="125"/>
      <c r="E366" s="3">
        <v>9.9</v>
      </c>
      <c r="F366" s="2">
        <f t="shared" si="5"/>
        <v>0</v>
      </c>
      <c r="G366" s="78"/>
      <c r="H366" s="78"/>
      <c r="J366" s="106">
        <v>0.3</v>
      </c>
      <c r="K366" s="81" t="s">
        <v>17</v>
      </c>
      <c r="L366" s="77" t="s">
        <v>350</v>
      </c>
    </row>
    <row r="367" spans="2:12" ht="12.75">
      <c r="B367" s="75"/>
      <c r="C367" s="11" t="s">
        <v>1729</v>
      </c>
      <c r="D367" s="125"/>
      <c r="E367" s="3">
        <v>2.8</v>
      </c>
      <c r="F367" s="2">
        <f t="shared" si="5"/>
        <v>0</v>
      </c>
      <c r="H367" s="78"/>
      <c r="J367" s="106">
        <v>1</v>
      </c>
      <c r="K367" s="81" t="s">
        <v>17</v>
      </c>
      <c r="L367" s="77" t="s">
        <v>1673</v>
      </c>
    </row>
    <row r="368" spans="2:12" ht="12.75">
      <c r="B368" s="75"/>
      <c r="C368" s="16" t="s">
        <v>1878</v>
      </c>
      <c r="D368" s="125"/>
      <c r="E368" s="3">
        <v>12</v>
      </c>
      <c r="F368" s="2">
        <f t="shared" si="5"/>
        <v>0</v>
      </c>
      <c r="H368" s="78"/>
      <c r="J368" s="106">
        <v>10</v>
      </c>
      <c r="K368" s="81" t="s">
        <v>17</v>
      </c>
      <c r="L368" s="77" t="s">
        <v>1673</v>
      </c>
    </row>
    <row r="369" spans="2:12" ht="12.75">
      <c r="B369" s="75"/>
      <c r="C369" s="11" t="s">
        <v>373</v>
      </c>
      <c r="D369" s="125"/>
      <c r="E369" s="3">
        <v>9.9</v>
      </c>
      <c r="F369" s="2">
        <f t="shared" si="5"/>
        <v>0</v>
      </c>
      <c r="G369" s="78"/>
      <c r="H369" s="78"/>
      <c r="J369" s="106">
        <v>0.3</v>
      </c>
      <c r="K369" s="81" t="s">
        <v>17</v>
      </c>
      <c r="L369" s="77" t="s">
        <v>374</v>
      </c>
    </row>
    <row r="370" spans="2:12" ht="12.75">
      <c r="B370" s="75"/>
      <c r="C370" s="11" t="s">
        <v>2076</v>
      </c>
      <c r="D370" s="125"/>
      <c r="E370" s="3">
        <v>5</v>
      </c>
      <c r="F370" s="2">
        <f t="shared" si="5"/>
        <v>0</v>
      </c>
      <c r="G370" s="78"/>
      <c r="H370" s="78"/>
      <c r="J370" s="106">
        <v>0.25</v>
      </c>
      <c r="K370" s="81" t="s">
        <v>17</v>
      </c>
      <c r="L370" s="77" t="s">
        <v>4051</v>
      </c>
    </row>
    <row r="371" spans="2:12" ht="12.75">
      <c r="B371" s="75"/>
      <c r="C371" s="11" t="s">
        <v>375</v>
      </c>
      <c r="D371" s="125"/>
      <c r="E371" s="3">
        <v>2.8</v>
      </c>
      <c r="F371" s="2">
        <f t="shared" si="5"/>
        <v>0</v>
      </c>
      <c r="H371" s="78"/>
      <c r="J371" s="106">
        <v>0.5</v>
      </c>
      <c r="K371" s="81" t="s">
        <v>17</v>
      </c>
      <c r="L371" s="77" t="s">
        <v>376</v>
      </c>
    </row>
    <row r="372" spans="2:12" ht="12.75">
      <c r="B372" s="75"/>
      <c r="C372" s="11" t="s">
        <v>377</v>
      </c>
      <c r="D372" s="125"/>
      <c r="E372" s="3">
        <v>5</v>
      </c>
      <c r="F372" s="2">
        <f t="shared" si="5"/>
        <v>0</v>
      </c>
      <c r="G372" s="78"/>
      <c r="H372" s="78"/>
      <c r="J372" s="106">
        <v>0.25</v>
      </c>
      <c r="K372" s="81" t="s">
        <v>17</v>
      </c>
      <c r="L372" s="77" t="s">
        <v>295</v>
      </c>
    </row>
    <row r="373" spans="2:12" ht="12.75">
      <c r="B373" s="75"/>
      <c r="C373" s="11" t="s">
        <v>378</v>
      </c>
      <c r="D373" s="125"/>
      <c r="E373" s="3">
        <v>2.8</v>
      </c>
      <c r="F373" s="2">
        <f t="shared" si="5"/>
        <v>0</v>
      </c>
      <c r="H373" s="78"/>
      <c r="J373" s="106">
        <v>0.5</v>
      </c>
      <c r="K373" s="81" t="s">
        <v>17</v>
      </c>
      <c r="L373" s="77" t="s">
        <v>379</v>
      </c>
    </row>
    <row r="374" spans="2:12" ht="12.75">
      <c r="B374" s="75"/>
      <c r="C374" s="11" t="s">
        <v>1994</v>
      </c>
      <c r="D374" s="125"/>
      <c r="E374" s="3">
        <v>2.8</v>
      </c>
      <c r="F374" s="2">
        <f t="shared" si="5"/>
        <v>0</v>
      </c>
      <c r="H374" s="78"/>
      <c r="J374" s="106">
        <v>1</v>
      </c>
      <c r="K374" s="81" t="s">
        <v>17</v>
      </c>
      <c r="L374" s="77" t="s">
        <v>2041</v>
      </c>
    </row>
    <row r="375" spans="2:12" ht="12.75">
      <c r="B375" s="75"/>
      <c r="C375" s="11" t="s">
        <v>380</v>
      </c>
      <c r="D375" s="125"/>
      <c r="E375" s="3">
        <v>2.8</v>
      </c>
      <c r="F375" s="2">
        <f t="shared" si="5"/>
        <v>0</v>
      </c>
      <c r="H375" s="78"/>
      <c r="J375" s="106">
        <v>0.5</v>
      </c>
      <c r="K375" s="81" t="s">
        <v>17</v>
      </c>
      <c r="L375" s="77" t="s">
        <v>381</v>
      </c>
    </row>
    <row r="376" spans="2:12" ht="12.75">
      <c r="B376" s="75"/>
      <c r="C376" s="11" t="s">
        <v>382</v>
      </c>
      <c r="D376" s="125"/>
      <c r="E376" s="3">
        <v>4.6</v>
      </c>
      <c r="F376" s="2">
        <f t="shared" si="5"/>
        <v>0</v>
      </c>
      <c r="H376" s="78"/>
      <c r="J376" s="106">
        <v>0.25</v>
      </c>
      <c r="K376" s="81" t="s">
        <v>17</v>
      </c>
      <c r="L376" s="77" t="s">
        <v>54</v>
      </c>
    </row>
    <row r="377" spans="2:12" ht="12.75">
      <c r="B377" s="75"/>
      <c r="C377" s="11" t="s">
        <v>383</v>
      </c>
      <c r="D377" s="125"/>
      <c r="E377" s="3">
        <v>2.8</v>
      </c>
      <c r="F377" s="2">
        <f t="shared" si="5"/>
        <v>0</v>
      </c>
      <c r="G377" s="78"/>
      <c r="H377" s="78"/>
      <c r="J377" s="106">
        <v>0.25</v>
      </c>
      <c r="K377" s="81" t="s">
        <v>17</v>
      </c>
      <c r="L377" s="77" t="s">
        <v>348</v>
      </c>
    </row>
    <row r="378" spans="1:12" ht="12.75">
      <c r="A378" s="45">
        <v>1</v>
      </c>
      <c r="B378" s="75"/>
      <c r="C378" s="11" t="s">
        <v>384</v>
      </c>
      <c r="D378" s="125"/>
      <c r="E378" s="3">
        <v>2.8</v>
      </c>
      <c r="F378" s="2">
        <f t="shared" si="5"/>
        <v>0</v>
      </c>
      <c r="G378" s="78"/>
      <c r="H378" s="78"/>
      <c r="J378" s="106">
        <v>1</v>
      </c>
      <c r="K378" s="81" t="s">
        <v>17</v>
      </c>
      <c r="L378" s="77" t="s">
        <v>41</v>
      </c>
    </row>
    <row r="379" spans="1:12" ht="12.75">
      <c r="A379" s="45">
        <v>1</v>
      </c>
      <c r="B379" s="75"/>
      <c r="C379" s="11" t="s">
        <v>385</v>
      </c>
      <c r="D379" s="125"/>
      <c r="E379" s="3">
        <v>9.5</v>
      </c>
      <c r="F379" s="2">
        <f t="shared" si="5"/>
        <v>0</v>
      </c>
      <c r="G379" s="78"/>
      <c r="H379" s="78"/>
      <c r="J379" s="106">
        <v>0.25</v>
      </c>
      <c r="K379" s="81" t="s">
        <v>17</v>
      </c>
      <c r="L379" s="77" t="s">
        <v>35</v>
      </c>
    </row>
    <row r="380" spans="2:12" ht="12.75">
      <c r="B380" s="75"/>
      <c r="C380" s="11" t="s">
        <v>2057</v>
      </c>
      <c r="D380" s="125"/>
      <c r="E380" s="3">
        <v>9.5</v>
      </c>
      <c r="F380" s="2">
        <f t="shared" si="5"/>
        <v>0</v>
      </c>
      <c r="G380" s="78"/>
      <c r="H380" s="78"/>
      <c r="J380" s="106">
        <v>0.25</v>
      </c>
      <c r="K380" s="81" t="s">
        <v>17</v>
      </c>
      <c r="L380" s="77" t="s">
        <v>2030</v>
      </c>
    </row>
    <row r="381" spans="1:12" ht="12.75">
      <c r="A381" s="45">
        <v>1</v>
      </c>
      <c r="B381" s="75"/>
      <c r="C381" s="11" t="s">
        <v>386</v>
      </c>
      <c r="D381" s="125"/>
      <c r="E381" s="3">
        <v>2.8</v>
      </c>
      <c r="F381" s="2">
        <f t="shared" si="5"/>
        <v>0</v>
      </c>
      <c r="G381" s="78"/>
      <c r="H381" s="78"/>
      <c r="J381" s="106">
        <v>0.25</v>
      </c>
      <c r="K381" s="81" t="s">
        <v>17</v>
      </c>
      <c r="L381" s="77" t="s">
        <v>295</v>
      </c>
    </row>
    <row r="382" spans="2:12" ht="12.75">
      <c r="B382" s="75"/>
      <c r="C382" s="11" t="s">
        <v>387</v>
      </c>
      <c r="D382" s="125"/>
      <c r="E382" s="3">
        <v>2.8</v>
      </c>
      <c r="F382" s="2">
        <f t="shared" si="5"/>
        <v>0</v>
      </c>
      <c r="G382" s="78"/>
      <c r="H382" s="78"/>
      <c r="J382" s="106">
        <v>1</v>
      </c>
      <c r="K382" s="81" t="s">
        <v>17</v>
      </c>
      <c r="L382" s="77" t="s">
        <v>388</v>
      </c>
    </row>
    <row r="383" spans="2:12" ht="12.75">
      <c r="B383" s="75"/>
      <c r="C383" s="11" t="s">
        <v>389</v>
      </c>
      <c r="D383" s="125"/>
      <c r="E383" s="3">
        <v>12</v>
      </c>
      <c r="F383" s="2">
        <f t="shared" si="5"/>
        <v>0</v>
      </c>
      <c r="G383" s="78"/>
      <c r="H383" s="78"/>
      <c r="J383" s="106">
        <v>10</v>
      </c>
      <c r="K383" s="81" t="s">
        <v>17</v>
      </c>
      <c r="L383" s="77" t="s">
        <v>388</v>
      </c>
    </row>
    <row r="384" spans="2:12" ht="12.75">
      <c r="B384" s="75"/>
      <c r="C384" s="11" t="s">
        <v>390</v>
      </c>
      <c r="D384" s="125"/>
      <c r="E384" s="3">
        <v>2.8</v>
      </c>
      <c r="F384" s="2">
        <f t="shared" si="5"/>
        <v>0</v>
      </c>
      <c r="H384" s="78"/>
      <c r="J384" s="106">
        <v>1</v>
      </c>
      <c r="K384" s="81" t="s">
        <v>17</v>
      </c>
      <c r="L384" s="77" t="s">
        <v>485</v>
      </c>
    </row>
    <row r="385" spans="2:12" ht="12.75">
      <c r="B385" s="75"/>
      <c r="C385" s="11" t="s">
        <v>391</v>
      </c>
      <c r="D385" s="125"/>
      <c r="E385" s="3">
        <v>2.8</v>
      </c>
      <c r="F385" s="2">
        <f t="shared" si="5"/>
        <v>0</v>
      </c>
      <c r="G385" s="78"/>
      <c r="H385" s="78"/>
      <c r="J385" s="106">
        <v>1</v>
      </c>
      <c r="K385" s="81" t="s">
        <v>17</v>
      </c>
      <c r="L385" s="77" t="s">
        <v>295</v>
      </c>
    </row>
    <row r="386" spans="2:12" ht="12.75">
      <c r="B386" s="75"/>
      <c r="C386" s="11" t="s">
        <v>392</v>
      </c>
      <c r="D386" s="125"/>
      <c r="E386" s="3">
        <v>9.9</v>
      </c>
      <c r="F386" s="2">
        <f t="shared" si="5"/>
        <v>0</v>
      </c>
      <c r="G386" s="78"/>
      <c r="H386" s="78"/>
      <c r="J386" s="106">
        <v>0.3</v>
      </c>
      <c r="K386" s="81" t="s">
        <v>17</v>
      </c>
      <c r="L386" s="77" t="s">
        <v>350</v>
      </c>
    </row>
    <row r="387" spans="2:12" ht="12.75">
      <c r="B387" s="75"/>
      <c r="C387" s="16" t="s">
        <v>1817</v>
      </c>
      <c r="D387" s="125"/>
      <c r="E387" s="3">
        <v>5</v>
      </c>
      <c r="F387" s="2">
        <f t="shared" si="5"/>
        <v>0</v>
      </c>
      <c r="G387" s="78"/>
      <c r="H387" s="78"/>
      <c r="J387" s="106">
        <v>0.25</v>
      </c>
      <c r="K387" s="81" t="s">
        <v>17</v>
      </c>
      <c r="L387" s="77" t="s">
        <v>1818</v>
      </c>
    </row>
    <row r="388" spans="2:12" ht="12.75">
      <c r="B388" s="75"/>
      <c r="C388" s="11" t="s">
        <v>393</v>
      </c>
      <c r="D388" s="125"/>
      <c r="E388" s="3">
        <v>9.9</v>
      </c>
      <c r="F388" s="2">
        <f t="shared" si="5"/>
        <v>0</v>
      </c>
      <c r="G388" s="78"/>
      <c r="H388" s="78"/>
      <c r="J388" s="106">
        <v>0.3</v>
      </c>
      <c r="K388" s="81" t="s">
        <v>17</v>
      </c>
      <c r="L388" s="89" t="s">
        <v>350</v>
      </c>
    </row>
    <row r="389" spans="2:12" ht="12.75">
      <c r="B389" s="75"/>
      <c r="C389" s="20" t="s">
        <v>394</v>
      </c>
      <c r="D389" s="125"/>
      <c r="E389" s="3">
        <v>2.8</v>
      </c>
      <c r="F389" s="2">
        <f t="shared" si="5"/>
        <v>0</v>
      </c>
      <c r="G389" s="78"/>
      <c r="H389" s="78"/>
      <c r="J389" s="106">
        <v>0.25</v>
      </c>
      <c r="K389" s="81" t="s">
        <v>17</v>
      </c>
      <c r="L389" s="77" t="s">
        <v>348</v>
      </c>
    </row>
    <row r="390" spans="2:12" ht="12.75">
      <c r="B390" s="75"/>
      <c r="C390" s="11" t="s">
        <v>395</v>
      </c>
      <c r="D390" s="125"/>
      <c r="E390" s="3">
        <v>3.3</v>
      </c>
      <c r="F390" s="2">
        <f t="shared" si="5"/>
        <v>0</v>
      </c>
      <c r="G390" s="78"/>
      <c r="H390" s="78"/>
      <c r="J390" s="106">
        <v>1</v>
      </c>
      <c r="K390" s="81" t="s">
        <v>17</v>
      </c>
      <c r="L390" s="77" t="s">
        <v>396</v>
      </c>
    </row>
    <row r="391" spans="2:12" ht="12.75">
      <c r="B391" s="75"/>
      <c r="C391" s="11" t="s">
        <v>397</v>
      </c>
      <c r="D391" s="125"/>
      <c r="E391" s="3">
        <v>12</v>
      </c>
      <c r="F391" s="2">
        <f t="shared" si="5"/>
        <v>0</v>
      </c>
      <c r="G391" s="78"/>
      <c r="H391" s="78"/>
      <c r="J391" s="106">
        <v>10</v>
      </c>
      <c r="K391" s="81" t="s">
        <v>17</v>
      </c>
      <c r="L391" s="77" t="s">
        <v>396</v>
      </c>
    </row>
    <row r="392" spans="2:12" ht="12.75">
      <c r="B392" s="75"/>
      <c r="C392" s="16" t="s">
        <v>1879</v>
      </c>
      <c r="D392" s="125"/>
      <c r="E392" s="3">
        <v>5</v>
      </c>
      <c r="F392" s="2">
        <f t="shared" si="5"/>
        <v>0</v>
      </c>
      <c r="G392" s="78"/>
      <c r="H392" s="78"/>
      <c r="J392" s="106">
        <v>0.25</v>
      </c>
      <c r="K392" s="81" t="s">
        <v>17</v>
      </c>
      <c r="L392" s="77" t="s">
        <v>1827</v>
      </c>
    </row>
    <row r="393" spans="2:12" ht="12.75">
      <c r="B393" s="75"/>
      <c r="C393" s="11" t="s">
        <v>398</v>
      </c>
      <c r="D393" s="125"/>
      <c r="E393" s="3">
        <v>2.8</v>
      </c>
      <c r="F393" s="2">
        <f t="shared" si="5"/>
        <v>0</v>
      </c>
      <c r="G393" s="78"/>
      <c r="H393" s="78"/>
      <c r="J393" s="106">
        <v>1</v>
      </c>
      <c r="K393" s="81" t="s">
        <v>17</v>
      </c>
      <c r="L393" s="77" t="s">
        <v>399</v>
      </c>
    </row>
    <row r="394" spans="2:12" ht="12.75">
      <c r="B394" s="75"/>
      <c r="C394" s="11" t="s">
        <v>400</v>
      </c>
      <c r="D394" s="125"/>
      <c r="E394" s="3">
        <v>12</v>
      </c>
      <c r="F394" s="2">
        <f t="shared" si="5"/>
        <v>0</v>
      </c>
      <c r="G394" s="78"/>
      <c r="H394" s="78"/>
      <c r="J394" s="106">
        <v>10</v>
      </c>
      <c r="K394" s="81" t="s">
        <v>17</v>
      </c>
      <c r="L394" s="77" t="s">
        <v>399</v>
      </c>
    </row>
    <row r="395" spans="2:12" ht="12.75">
      <c r="B395" s="75"/>
      <c r="C395" s="11" t="s">
        <v>401</v>
      </c>
      <c r="D395" s="125"/>
      <c r="E395" s="3">
        <v>5.3</v>
      </c>
      <c r="F395" s="2">
        <f t="shared" si="5"/>
        <v>0</v>
      </c>
      <c r="H395" s="78"/>
      <c r="J395" s="106">
        <v>0.25</v>
      </c>
      <c r="K395" s="81" t="s">
        <v>17</v>
      </c>
      <c r="L395" s="77" t="s">
        <v>402</v>
      </c>
    </row>
    <row r="396" spans="2:12" ht="12.75">
      <c r="B396" s="75"/>
      <c r="C396" s="11" t="s">
        <v>1995</v>
      </c>
      <c r="D396" s="125"/>
      <c r="E396" s="3">
        <v>2.8</v>
      </c>
      <c r="F396" s="2">
        <f t="shared" si="5"/>
        <v>0</v>
      </c>
      <c r="H396" s="78"/>
      <c r="J396" s="106">
        <v>1</v>
      </c>
      <c r="K396" s="81" t="s">
        <v>17</v>
      </c>
      <c r="L396" s="77" t="s">
        <v>1973</v>
      </c>
    </row>
    <row r="397" spans="2:12" ht="12.75">
      <c r="B397" s="75"/>
      <c r="C397" s="11" t="s">
        <v>403</v>
      </c>
      <c r="D397" s="125"/>
      <c r="E397" s="3">
        <v>3.5</v>
      </c>
      <c r="F397" s="2">
        <f aca="true" t="shared" si="6" ref="F397:F460">D397*E397</f>
        <v>0</v>
      </c>
      <c r="H397" s="78"/>
      <c r="J397" s="106">
        <v>0.25</v>
      </c>
      <c r="K397" s="81" t="s">
        <v>17</v>
      </c>
      <c r="L397" s="77" t="s">
        <v>404</v>
      </c>
    </row>
    <row r="398" spans="1:12" ht="12.75">
      <c r="A398" s="45">
        <v>1</v>
      </c>
      <c r="B398" s="75"/>
      <c r="C398" s="11" t="s">
        <v>405</v>
      </c>
      <c r="D398" s="125"/>
      <c r="E398" s="3">
        <v>4.6</v>
      </c>
      <c r="F398" s="2">
        <f t="shared" si="6"/>
        <v>0</v>
      </c>
      <c r="G398" s="78"/>
      <c r="H398" s="78"/>
      <c r="J398" s="106">
        <v>0.25</v>
      </c>
      <c r="K398" s="81" t="s">
        <v>17</v>
      </c>
      <c r="L398" s="77" t="s">
        <v>360</v>
      </c>
    </row>
    <row r="399" spans="1:12" ht="12.75">
      <c r="A399" s="45">
        <v>1</v>
      </c>
      <c r="B399" s="75"/>
      <c r="C399" s="11" t="s">
        <v>406</v>
      </c>
      <c r="D399" s="125"/>
      <c r="E399" s="3">
        <v>2.8</v>
      </c>
      <c r="F399" s="2">
        <f t="shared" si="6"/>
        <v>0</v>
      </c>
      <c r="G399" s="78"/>
      <c r="H399" s="78"/>
      <c r="J399" s="106">
        <v>0.25</v>
      </c>
      <c r="K399" s="81" t="s">
        <v>17</v>
      </c>
      <c r="L399" s="77" t="s">
        <v>295</v>
      </c>
    </row>
    <row r="400" spans="2:12" ht="12.75">
      <c r="B400" s="75"/>
      <c r="C400" s="11" t="s">
        <v>407</v>
      </c>
      <c r="D400" s="125"/>
      <c r="E400" s="3">
        <v>9.9</v>
      </c>
      <c r="F400" s="2">
        <f t="shared" si="6"/>
        <v>0</v>
      </c>
      <c r="H400" s="78"/>
      <c r="J400" s="106">
        <v>0.25</v>
      </c>
      <c r="K400" s="81" t="s">
        <v>17</v>
      </c>
      <c r="L400" s="77" t="s">
        <v>408</v>
      </c>
    </row>
    <row r="401" spans="2:12" ht="12.75">
      <c r="B401" s="75"/>
      <c r="C401" s="11" t="s">
        <v>409</v>
      </c>
      <c r="D401" s="125"/>
      <c r="E401" s="3">
        <v>2.8</v>
      </c>
      <c r="F401" s="2">
        <f t="shared" si="6"/>
        <v>0</v>
      </c>
      <c r="G401" s="78"/>
      <c r="H401" s="78"/>
      <c r="J401" s="106">
        <v>0.5</v>
      </c>
      <c r="K401" s="81" t="s">
        <v>17</v>
      </c>
      <c r="L401" s="77" t="s">
        <v>348</v>
      </c>
    </row>
    <row r="402" spans="2:12" ht="12.75">
      <c r="B402" s="75"/>
      <c r="C402" s="11" t="s">
        <v>410</v>
      </c>
      <c r="D402" s="125"/>
      <c r="E402" s="3">
        <v>2.8</v>
      </c>
      <c r="F402" s="2">
        <f t="shared" si="6"/>
        <v>0</v>
      </c>
      <c r="G402" s="78"/>
      <c r="H402" s="78"/>
      <c r="J402" s="106">
        <v>1</v>
      </c>
      <c r="K402" s="81" t="s">
        <v>17</v>
      </c>
      <c r="L402" s="77" t="s">
        <v>411</v>
      </c>
    </row>
    <row r="403" spans="2:12" ht="12.75">
      <c r="B403" s="75"/>
      <c r="C403" s="11" t="s">
        <v>412</v>
      </c>
      <c r="D403" s="125"/>
      <c r="E403" s="3">
        <v>16.5</v>
      </c>
      <c r="F403" s="2">
        <f t="shared" si="6"/>
        <v>0</v>
      </c>
      <c r="H403" s="78"/>
      <c r="J403" s="106">
        <v>0.25</v>
      </c>
      <c r="K403" s="81" t="s">
        <v>17</v>
      </c>
      <c r="L403" s="77" t="s">
        <v>413</v>
      </c>
    </row>
    <row r="404" spans="2:12" ht="12.75">
      <c r="B404" s="75"/>
      <c r="C404" s="11" t="s">
        <v>1880</v>
      </c>
      <c r="D404" s="125"/>
      <c r="E404" s="3">
        <v>5</v>
      </c>
      <c r="F404" s="2">
        <f t="shared" si="6"/>
        <v>0</v>
      </c>
      <c r="H404" s="78"/>
      <c r="J404" s="106">
        <v>0.25</v>
      </c>
      <c r="K404" s="81" t="s">
        <v>17</v>
      </c>
      <c r="L404" s="77" t="s">
        <v>1830</v>
      </c>
    </row>
    <row r="405" spans="2:12" ht="12.75">
      <c r="B405" s="75"/>
      <c r="C405" s="11" t="s">
        <v>414</v>
      </c>
      <c r="D405" s="125"/>
      <c r="E405" s="3">
        <v>3.5</v>
      </c>
      <c r="F405" s="2">
        <f t="shared" si="6"/>
        <v>0</v>
      </c>
      <c r="G405" s="78"/>
      <c r="H405" s="78"/>
      <c r="J405" s="106">
        <v>0.25</v>
      </c>
      <c r="K405" s="81" t="s">
        <v>17</v>
      </c>
      <c r="L405" s="77" t="s">
        <v>366</v>
      </c>
    </row>
    <row r="406" spans="2:12" ht="12.75">
      <c r="B406" s="75"/>
      <c r="C406" s="11" t="s">
        <v>2077</v>
      </c>
      <c r="D406" s="125"/>
      <c r="E406" s="3">
        <v>18.200000000000003</v>
      </c>
      <c r="F406" s="2">
        <f t="shared" si="6"/>
        <v>0</v>
      </c>
      <c r="G406" s="78"/>
      <c r="H406" s="78"/>
      <c r="J406" s="106">
        <v>3</v>
      </c>
      <c r="K406" s="81" t="s">
        <v>17</v>
      </c>
      <c r="L406" s="77" t="s">
        <v>366</v>
      </c>
    </row>
    <row r="407" spans="2:12" ht="12.75">
      <c r="B407" s="75"/>
      <c r="C407" s="11" t="s">
        <v>415</v>
      </c>
      <c r="D407" s="125"/>
      <c r="E407" s="3">
        <v>9.9</v>
      </c>
      <c r="F407" s="2">
        <f t="shared" si="6"/>
        <v>0</v>
      </c>
      <c r="G407" s="78"/>
      <c r="H407" s="78"/>
      <c r="J407" s="106">
        <v>0.3</v>
      </c>
      <c r="K407" s="81" t="s">
        <v>17</v>
      </c>
      <c r="L407" s="77" t="s">
        <v>350</v>
      </c>
    </row>
    <row r="408" spans="2:12" ht="12.75">
      <c r="B408" s="75"/>
      <c r="C408" s="11" t="s">
        <v>416</v>
      </c>
      <c r="D408" s="125"/>
      <c r="E408" s="3">
        <v>6.3</v>
      </c>
      <c r="F408" s="2">
        <f t="shared" si="6"/>
        <v>0</v>
      </c>
      <c r="G408" s="78"/>
      <c r="H408" s="78"/>
      <c r="J408" s="106">
        <v>0.25</v>
      </c>
      <c r="K408" s="81" t="s">
        <v>17</v>
      </c>
      <c r="L408" s="77" t="s">
        <v>417</v>
      </c>
    </row>
    <row r="409" spans="2:12" ht="12.75">
      <c r="B409" s="75"/>
      <c r="C409" s="11" t="s">
        <v>2482</v>
      </c>
      <c r="D409" s="125"/>
      <c r="E409" s="3">
        <v>4.5</v>
      </c>
      <c r="F409" s="2">
        <f t="shared" si="6"/>
        <v>0</v>
      </c>
      <c r="G409" s="78"/>
      <c r="H409" s="78"/>
      <c r="J409" s="106">
        <v>0.25</v>
      </c>
      <c r="K409" s="81" t="s">
        <v>17</v>
      </c>
      <c r="L409" s="77" t="s">
        <v>1976</v>
      </c>
    </row>
    <row r="410" spans="2:12" ht="12.75">
      <c r="B410" s="75"/>
      <c r="C410" s="20" t="s">
        <v>418</v>
      </c>
      <c r="D410" s="125"/>
      <c r="E410" s="3">
        <v>2.8</v>
      </c>
      <c r="F410" s="2">
        <f t="shared" si="6"/>
        <v>0</v>
      </c>
      <c r="G410" s="78"/>
      <c r="H410" s="78"/>
      <c r="J410" s="106">
        <v>1</v>
      </c>
      <c r="K410" s="81" t="s">
        <v>17</v>
      </c>
      <c r="L410" s="77" t="s">
        <v>295</v>
      </c>
    </row>
    <row r="411" spans="2:12" ht="12.75">
      <c r="B411" s="75"/>
      <c r="C411" s="20" t="s">
        <v>419</v>
      </c>
      <c r="D411" s="125"/>
      <c r="E411" s="3">
        <v>12</v>
      </c>
      <c r="F411" s="2">
        <f t="shared" si="6"/>
        <v>0</v>
      </c>
      <c r="G411" s="78"/>
      <c r="H411" s="78"/>
      <c r="J411" s="106">
        <v>10</v>
      </c>
      <c r="K411" s="81" t="s">
        <v>17</v>
      </c>
      <c r="L411" s="77" t="s">
        <v>295</v>
      </c>
    </row>
    <row r="412" spans="2:12" ht="12.75">
      <c r="B412" s="75"/>
      <c r="C412" s="11" t="s">
        <v>420</v>
      </c>
      <c r="D412" s="125"/>
      <c r="E412" s="3">
        <v>2.8</v>
      </c>
      <c r="F412" s="2">
        <f t="shared" si="6"/>
        <v>0</v>
      </c>
      <c r="G412" s="78"/>
      <c r="H412" s="78"/>
      <c r="J412" s="106">
        <v>0.5</v>
      </c>
      <c r="K412" s="81" t="s">
        <v>17</v>
      </c>
      <c r="L412" s="77" t="s">
        <v>348</v>
      </c>
    </row>
    <row r="413" spans="2:12" ht="12.75">
      <c r="B413" s="75"/>
      <c r="C413" s="11" t="s">
        <v>421</v>
      </c>
      <c r="D413" s="125"/>
      <c r="E413" s="3">
        <v>18</v>
      </c>
      <c r="F413" s="2">
        <f t="shared" si="6"/>
        <v>0</v>
      </c>
      <c r="G413" s="78"/>
      <c r="H413" s="78"/>
      <c r="J413" s="106">
        <v>0.25</v>
      </c>
      <c r="K413" s="81" t="s">
        <v>17</v>
      </c>
      <c r="L413" s="77" t="s">
        <v>353</v>
      </c>
    </row>
    <row r="414" spans="2:12" ht="12.75">
      <c r="B414" s="75"/>
      <c r="C414" s="11" t="s">
        <v>2058</v>
      </c>
      <c r="D414" s="125"/>
      <c r="E414" s="3">
        <v>3.7</v>
      </c>
      <c r="F414" s="2">
        <f t="shared" si="6"/>
        <v>0</v>
      </c>
      <c r="G414" s="78"/>
      <c r="H414" s="78"/>
      <c r="J414" s="106">
        <v>0.25</v>
      </c>
      <c r="K414" s="81" t="s">
        <v>17</v>
      </c>
      <c r="L414" s="77" t="s">
        <v>2031</v>
      </c>
    </row>
    <row r="415" spans="2:12" ht="12.75">
      <c r="B415" s="75"/>
      <c r="C415" s="11" t="s">
        <v>422</v>
      </c>
      <c r="D415" s="125"/>
      <c r="E415" s="3">
        <v>9.9</v>
      </c>
      <c r="F415" s="2">
        <f t="shared" si="6"/>
        <v>0</v>
      </c>
      <c r="G415" s="78"/>
      <c r="H415" s="78"/>
      <c r="J415" s="106">
        <v>0.3</v>
      </c>
      <c r="K415" s="81" t="s">
        <v>17</v>
      </c>
      <c r="L415" s="77" t="s">
        <v>350</v>
      </c>
    </row>
    <row r="416" spans="2:12" ht="12.75">
      <c r="B416" s="75"/>
      <c r="C416" s="11" t="s">
        <v>423</v>
      </c>
      <c r="D416" s="125"/>
      <c r="E416" s="3">
        <v>9.9</v>
      </c>
      <c r="F416" s="2">
        <f t="shared" si="6"/>
        <v>0</v>
      </c>
      <c r="G416" s="78"/>
      <c r="H416" s="78"/>
      <c r="J416" s="106">
        <v>0.25</v>
      </c>
      <c r="K416" s="81" t="s">
        <v>17</v>
      </c>
      <c r="L416" s="77" t="s">
        <v>424</v>
      </c>
    </row>
    <row r="417" spans="2:12" ht="12.75">
      <c r="B417" s="75"/>
      <c r="C417" s="11" t="s">
        <v>425</v>
      </c>
      <c r="D417" s="125"/>
      <c r="E417" s="3">
        <v>2.8</v>
      </c>
      <c r="F417" s="2">
        <f t="shared" si="6"/>
        <v>0</v>
      </c>
      <c r="G417" s="78"/>
      <c r="H417" s="78"/>
      <c r="J417" s="106">
        <v>1</v>
      </c>
      <c r="K417" s="81" t="s">
        <v>17</v>
      </c>
      <c r="L417" s="77" t="s">
        <v>295</v>
      </c>
    </row>
    <row r="418" spans="1:12" ht="12.75">
      <c r="A418" s="45">
        <v>1</v>
      </c>
      <c r="B418" s="75"/>
      <c r="C418" s="11" t="s">
        <v>1881</v>
      </c>
      <c r="D418" s="125"/>
      <c r="E418" s="3">
        <v>13</v>
      </c>
      <c r="F418" s="2">
        <f t="shared" si="6"/>
        <v>0</v>
      </c>
      <c r="G418" s="78"/>
      <c r="H418" s="78"/>
      <c r="J418" s="106">
        <v>10</v>
      </c>
      <c r="K418" s="81" t="s">
        <v>17</v>
      </c>
      <c r="L418" s="77" t="s">
        <v>295</v>
      </c>
    </row>
    <row r="419" spans="2:12" ht="12.75">
      <c r="B419" s="75"/>
      <c r="C419" s="16" t="s">
        <v>1882</v>
      </c>
      <c r="D419" s="125"/>
      <c r="E419" s="3">
        <v>5</v>
      </c>
      <c r="F419" s="2">
        <f t="shared" si="6"/>
        <v>0</v>
      </c>
      <c r="G419" s="78"/>
      <c r="H419" s="78"/>
      <c r="J419" s="106">
        <v>0.25</v>
      </c>
      <c r="K419" s="81" t="s">
        <v>17</v>
      </c>
      <c r="L419" s="77" t="s">
        <v>1828</v>
      </c>
    </row>
    <row r="420" spans="1:12" ht="12.75">
      <c r="A420" s="45">
        <v>1</v>
      </c>
      <c r="B420" s="75"/>
      <c r="C420" s="11" t="s">
        <v>426</v>
      </c>
      <c r="D420" s="125"/>
      <c r="E420" s="3">
        <v>2.8</v>
      </c>
      <c r="F420" s="2">
        <f t="shared" si="6"/>
        <v>0</v>
      </c>
      <c r="G420" s="78"/>
      <c r="H420" s="78"/>
      <c r="J420" s="106">
        <v>0.5</v>
      </c>
      <c r="K420" s="81" t="s">
        <v>17</v>
      </c>
      <c r="L420" s="77" t="s">
        <v>402</v>
      </c>
    </row>
    <row r="421" spans="1:12" ht="12.75">
      <c r="A421" s="45">
        <v>1</v>
      </c>
      <c r="B421" s="75"/>
      <c r="C421" s="11" t="s">
        <v>427</v>
      </c>
      <c r="D421" s="125"/>
      <c r="E421" s="3">
        <v>8.5</v>
      </c>
      <c r="F421" s="2">
        <f t="shared" si="6"/>
        <v>0</v>
      </c>
      <c r="G421" s="78"/>
      <c r="H421" s="78"/>
      <c r="J421" s="106">
        <v>0.25</v>
      </c>
      <c r="K421" s="81" t="s">
        <v>17</v>
      </c>
      <c r="L421" s="77" t="s">
        <v>35</v>
      </c>
    </row>
    <row r="422" spans="2:12" ht="12.75">
      <c r="B422" s="75"/>
      <c r="C422" s="11" t="s">
        <v>428</v>
      </c>
      <c r="D422" s="125"/>
      <c r="E422" s="3">
        <v>2.8</v>
      </c>
      <c r="F422" s="2">
        <f t="shared" si="6"/>
        <v>0</v>
      </c>
      <c r="G422" s="78"/>
      <c r="H422" s="78"/>
      <c r="J422" s="106">
        <v>0.25</v>
      </c>
      <c r="K422" s="81" t="s">
        <v>17</v>
      </c>
      <c r="L422" s="77" t="s">
        <v>133</v>
      </c>
    </row>
    <row r="423" spans="2:12" ht="12.75">
      <c r="B423" s="75"/>
      <c r="C423" s="16" t="s">
        <v>1883</v>
      </c>
      <c r="D423" s="125"/>
      <c r="E423" s="3">
        <v>5</v>
      </c>
      <c r="F423" s="2">
        <f t="shared" si="6"/>
        <v>0</v>
      </c>
      <c r="G423" s="78"/>
      <c r="H423" s="78"/>
      <c r="J423" s="106">
        <v>0.25</v>
      </c>
      <c r="K423" s="81" t="s">
        <v>17</v>
      </c>
      <c r="L423" s="77" t="s">
        <v>1828</v>
      </c>
    </row>
    <row r="424" spans="2:12" ht="12.75">
      <c r="B424" s="75"/>
      <c r="C424" s="11" t="s">
        <v>429</v>
      </c>
      <c r="D424" s="125"/>
      <c r="E424" s="3">
        <v>2.8</v>
      </c>
      <c r="F424" s="2">
        <f t="shared" si="6"/>
        <v>0</v>
      </c>
      <c r="G424" s="78"/>
      <c r="H424" s="78"/>
      <c r="J424" s="106">
        <v>1</v>
      </c>
      <c r="K424" s="81" t="s">
        <v>17</v>
      </c>
      <c r="L424" s="77" t="s">
        <v>430</v>
      </c>
    </row>
    <row r="425" spans="2:12" ht="12.75">
      <c r="B425" s="75"/>
      <c r="C425" s="11" t="s">
        <v>431</v>
      </c>
      <c r="D425" s="125"/>
      <c r="E425" s="3">
        <v>2.8</v>
      </c>
      <c r="F425" s="2">
        <f t="shared" si="6"/>
        <v>0</v>
      </c>
      <c r="G425" s="78"/>
      <c r="H425" s="78"/>
      <c r="J425" s="106">
        <v>1</v>
      </c>
      <c r="K425" s="81" t="s">
        <v>17</v>
      </c>
      <c r="L425" s="77" t="s">
        <v>348</v>
      </c>
    </row>
    <row r="426" spans="2:12" ht="12.75">
      <c r="B426" s="75"/>
      <c r="C426" s="11" t="s">
        <v>432</v>
      </c>
      <c r="D426" s="125"/>
      <c r="E426" s="3">
        <v>4.5</v>
      </c>
      <c r="F426" s="2">
        <f t="shared" si="6"/>
        <v>0</v>
      </c>
      <c r="H426" s="78"/>
      <c r="J426" s="106">
        <v>0.25</v>
      </c>
      <c r="K426" s="81" t="s">
        <v>17</v>
      </c>
      <c r="L426" s="77" t="s">
        <v>433</v>
      </c>
    </row>
    <row r="427" spans="2:12" ht="12.75">
      <c r="B427" s="75"/>
      <c r="C427" s="11" t="s">
        <v>434</v>
      </c>
      <c r="D427" s="125"/>
      <c r="E427" s="3">
        <v>2.8</v>
      </c>
      <c r="F427" s="2">
        <f t="shared" si="6"/>
        <v>0</v>
      </c>
      <c r="H427" s="78"/>
      <c r="J427" s="106">
        <v>0.25</v>
      </c>
      <c r="K427" s="81" t="s">
        <v>17</v>
      </c>
      <c r="L427" s="77" t="s">
        <v>435</v>
      </c>
    </row>
    <row r="428" spans="2:12" ht="12.75">
      <c r="B428" s="75"/>
      <c r="C428" s="11" t="s">
        <v>436</v>
      </c>
      <c r="D428" s="125"/>
      <c r="E428" s="3">
        <v>13</v>
      </c>
      <c r="F428" s="2">
        <f t="shared" si="6"/>
        <v>0</v>
      </c>
      <c r="G428" s="78"/>
      <c r="H428" s="78"/>
      <c r="J428" s="106">
        <v>5</v>
      </c>
      <c r="K428" s="81" t="s">
        <v>17</v>
      </c>
      <c r="L428" s="77" t="s">
        <v>435</v>
      </c>
    </row>
    <row r="429" spans="2:12" ht="12.75">
      <c r="B429" s="75"/>
      <c r="C429" s="11" t="s">
        <v>437</v>
      </c>
      <c r="D429" s="125"/>
      <c r="E429" s="3">
        <v>9.9</v>
      </c>
      <c r="F429" s="2">
        <f t="shared" si="6"/>
        <v>0</v>
      </c>
      <c r="G429" s="78"/>
      <c r="H429" s="78"/>
      <c r="J429" s="106">
        <v>0.3</v>
      </c>
      <c r="K429" s="81" t="s">
        <v>17</v>
      </c>
      <c r="L429" s="77" t="s">
        <v>350</v>
      </c>
    </row>
    <row r="430" spans="2:12" ht="12.75">
      <c r="B430" s="75"/>
      <c r="C430" s="11" t="s">
        <v>438</v>
      </c>
      <c r="D430" s="125"/>
      <c r="E430" s="3">
        <v>13.2</v>
      </c>
      <c r="F430" s="2">
        <f t="shared" si="6"/>
        <v>0</v>
      </c>
      <c r="G430" s="78"/>
      <c r="H430" s="78"/>
      <c r="J430" s="106">
        <v>0.25</v>
      </c>
      <c r="K430" s="81" t="s">
        <v>17</v>
      </c>
      <c r="L430" s="77" t="s">
        <v>295</v>
      </c>
    </row>
    <row r="431" spans="2:12" ht="12.75">
      <c r="B431" s="75"/>
      <c r="C431" s="11" t="s">
        <v>439</v>
      </c>
      <c r="D431" s="125"/>
      <c r="E431" s="3">
        <v>9.9</v>
      </c>
      <c r="F431" s="2">
        <f t="shared" si="6"/>
        <v>0</v>
      </c>
      <c r="G431" s="78"/>
      <c r="H431" s="78"/>
      <c r="J431" s="106">
        <v>0.3</v>
      </c>
      <c r="K431" s="81" t="s">
        <v>17</v>
      </c>
      <c r="L431" s="77" t="s">
        <v>440</v>
      </c>
    </row>
    <row r="432" spans="2:12" ht="12.75">
      <c r="B432" s="75"/>
      <c r="C432" s="11" t="s">
        <v>441</v>
      </c>
      <c r="D432" s="125"/>
      <c r="E432" s="3">
        <v>9.9</v>
      </c>
      <c r="F432" s="2">
        <f t="shared" si="6"/>
        <v>0</v>
      </c>
      <c r="H432" s="78"/>
      <c r="J432" s="106">
        <v>0.3</v>
      </c>
      <c r="K432" s="81" t="s">
        <v>17</v>
      </c>
      <c r="L432" s="77" t="s">
        <v>442</v>
      </c>
    </row>
    <row r="433" spans="2:12" ht="12.75">
      <c r="B433" s="75"/>
      <c r="C433" s="20" t="s">
        <v>443</v>
      </c>
      <c r="D433" s="125"/>
      <c r="E433" s="3">
        <v>13.2</v>
      </c>
      <c r="F433" s="2">
        <f t="shared" si="6"/>
        <v>0</v>
      </c>
      <c r="G433" s="78"/>
      <c r="H433" s="78"/>
      <c r="J433" s="106">
        <v>0.25</v>
      </c>
      <c r="K433" s="81" t="s">
        <v>17</v>
      </c>
      <c r="L433" s="77" t="s">
        <v>444</v>
      </c>
    </row>
    <row r="434" spans="2:12" ht="12.75">
      <c r="B434" s="75"/>
      <c r="C434" s="11" t="s">
        <v>445</v>
      </c>
      <c r="D434" s="125"/>
      <c r="E434" s="3">
        <v>2.8</v>
      </c>
      <c r="F434" s="2">
        <f t="shared" si="6"/>
        <v>0</v>
      </c>
      <c r="G434" s="78"/>
      <c r="H434" s="78"/>
      <c r="J434" s="106">
        <v>1</v>
      </c>
      <c r="K434" s="81" t="s">
        <v>17</v>
      </c>
      <c r="L434" s="77" t="s">
        <v>348</v>
      </c>
    </row>
    <row r="435" spans="1:12" ht="12.75">
      <c r="A435" s="45">
        <v>1</v>
      </c>
      <c r="B435" s="75"/>
      <c r="C435" s="11" t="s">
        <v>446</v>
      </c>
      <c r="D435" s="125"/>
      <c r="E435" s="3">
        <v>9.9</v>
      </c>
      <c r="F435" s="2">
        <f t="shared" si="6"/>
        <v>0</v>
      </c>
      <c r="G435" s="78"/>
      <c r="H435" s="78"/>
      <c r="J435" s="106">
        <v>0.3</v>
      </c>
      <c r="K435" s="81" t="s">
        <v>17</v>
      </c>
      <c r="L435" s="77" t="s">
        <v>350</v>
      </c>
    </row>
    <row r="436" spans="1:12" ht="12.75">
      <c r="A436" s="45">
        <v>1</v>
      </c>
      <c r="B436" s="75"/>
      <c r="C436" s="11" t="s">
        <v>447</v>
      </c>
      <c r="D436" s="125"/>
      <c r="E436" s="3">
        <v>2.8</v>
      </c>
      <c r="F436" s="2">
        <f t="shared" si="6"/>
        <v>0</v>
      </c>
      <c r="G436" s="78"/>
      <c r="H436" s="78"/>
      <c r="J436" s="106">
        <v>1</v>
      </c>
      <c r="K436" s="81" t="s">
        <v>17</v>
      </c>
      <c r="L436" s="77" t="s">
        <v>348</v>
      </c>
    </row>
    <row r="437" spans="2:12" ht="12.75">
      <c r="B437" s="75"/>
      <c r="C437" s="16" t="s">
        <v>1884</v>
      </c>
      <c r="D437" s="125"/>
      <c r="E437" s="3">
        <v>5</v>
      </c>
      <c r="F437" s="2">
        <f t="shared" si="6"/>
        <v>0</v>
      </c>
      <c r="G437" s="78"/>
      <c r="H437" s="78"/>
      <c r="J437" s="106">
        <v>0.25</v>
      </c>
      <c r="K437" s="81" t="s">
        <v>17</v>
      </c>
      <c r="L437" s="77" t="s">
        <v>1819</v>
      </c>
    </row>
    <row r="438" spans="2:12" ht="12.75">
      <c r="B438" s="75"/>
      <c r="C438" s="11" t="s">
        <v>448</v>
      </c>
      <c r="D438" s="125"/>
      <c r="E438" s="3">
        <v>9.9</v>
      </c>
      <c r="F438" s="2">
        <f t="shared" si="6"/>
        <v>0</v>
      </c>
      <c r="G438" s="78"/>
      <c r="H438" s="78"/>
      <c r="J438" s="106">
        <v>0.3</v>
      </c>
      <c r="K438" s="81" t="s">
        <v>17</v>
      </c>
      <c r="L438" s="77" t="s">
        <v>350</v>
      </c>
    </row>
    <row r="439" spans="2:12" ht="12.75">
      <c r="B439" s="75"/>
      <c r="C439" s="11" t="s">
        <v>449</v>
      </c>
      <c r="D439" s="125"/>
      <c r="E439" s="3">
        <v>2.8</v>
      </c>
      <c r="F439" s="2">
        <f t="shared" si="6"/>
        <v>0</v>
      </c>
      <c r="H439" s="78"/>
      <c r="J439" s="106">
        <v>1</v>
      </c>
      <c r="K439" s="81" t="s">
        <v>17</v>
      </c>
      <c r="L439" s="77" t="s">
        <v>450</v>
      </c>
    </row>
    <row r="440" spans="2:12" ht="12.75">
      <c r="B440" s="75"/>
      <c r="C440" s="11" t="s">
        <v>451</v>
      </c>
      <c r="D440" s="125"/>
      <c r="E440" s="3">
        <v>9.9</v>
      </c>
      <c r="F440" s="2">
        <f t="shared" si="6"/>
        <v>0</v>
      </c>
      <c r="G440" s="78"/>
      <c r="H440" s="78"/>
      <c r="J440" s="106">
        <v>0.3</v>
      </c>
      <c r="K440" s="81" t="s">
        <v>17</v>
      </c>
      <c r="L440" s="77" t="s">
        <v>350</v>
      </c>
    </row>
    <row r="441" spans="2:12" ht="12.75">
      <c r="B441" s="75"/>
      <c r="C441" s="11" t="s">
        <v>452</v>
      </c>
      <c r="D441" s="125"/>
      <c r="E441" s="3">
        <v>8.8</v>
      </c>
      <c r="F441" s="2">
        <f t="shared" si="6"/>
        <v>0</v>
      </c>
      <c r="G441" s="78"/>
      <c r="H441" s="78"/>
      <c r="J441" s="106">
        <v>0.25</v>
      </c>
      <c r="K441" s="81" t="s">
        <v>17</v>
      </c>
      <c r="L441" s="77" t="s">
        <v>295</v>
      </c>
    </row>
    <row r="442" spans="2:12" ht="12.75">
      <c r="B442" s="75"/>
      <c r="C442" s="11" t="s">
        <v>2078</v>
      </c>
      <c r="D442" s="125"/>
      <c r="E442" s="3">
        <v>8.8</v>
      </c>
      <c r="F442" s="2">
        <f t="shared" si="6"/>
        <v>0</v>
      </c>
      <c r="G442" s="78"/>
      <c r="H442" s="78"/>
      <c r="J442" s="106">
        <v>0.25</v>
      </c>
      <c r="K442" s="81" t="s">
        <v>17</v>
      </c>
      <c r="L442" s="77" t="s">
        <v>4052</v>
      </c>
    </row>
    <row r="443" spans="2:12" ht="12.75">
      <c r="B443" s="75"/>
      <c r="C443" s="11" t="s">
        <v>453</v>
      </c>
      <c r="D443" s="125"/>
      <c r="E443" s="3">
        <v>2.8</v>
      </c>
      <c r="F443" s="2">
        <f t="shared" si="6"/>
        <v>0</v>
      </c>
      <c r="G443" s="78"/>
      <c r="H443" s="78"/>
      <c r="J443" s="106">
        <v>1</v>
      </c>
      <c r="K443" s="81" t="s">
        <v>17</v>
      </c>
      <c r="L443" s="77" t="s">
        <v>250</v>
      </c>
    </row>
    <row r="444" spans="2:12" ht="12.75">
      <c r="B444" s="75"/>
      <c r="C444" s="11" t="s">
        <v>454</v>
      </c>
      <c r="D444" s="125"/>
      <c r="E444" s="3">
        <v>12</v>
      </c>
      <c r="F444" s="2">
        <f t="shared" si="6"/>
        <v>0</v>
      </c>
      <c r="H444" s="78"/>
      <c r="J444" s="106">
        <v>10</v>
      </c>
      <c r="K444" s="81" t="s">
        <v>17</v>
      </c>
      <c r="L444" s="77" t="s">
        <v>250</v>
      </c>
    </row>
    <row r="445" spans="2:12" ht="15">
      <c r="B445" s="75"/>
      <c r="C445" s="12" t="s">
        <v>1730</v>
      </c>
      <c r="D445" s="125"/>
      <c r="E445" s="3">
        <v>2.8</v>
      </c>
      <c r="F445" s="2">
        <f t="shared" si="6"/>
        <v>0</v>
      </c>
      <c r="H445" s="78"/>
      <c r="J445" s="106">
        <v>1</v>
      </c>
      <c r="K445" s="81" t="s">
        <v>17</v>
      </c>
      <c r="L445" s="77" t="s">
        <v>1674</v>
      </c>
    </row>
    <row r="446" spans="2:12" ht="12.75">
      <c r="B446" s="75"/>
      <c r="C446" s="11" t="s">
        <v>455</v>
      </c>
      <c r="D446" s="125"/>
      <c r="E446" s="3">
        <v>2.8</v>
      </c>
      <c r="F446" s="2">
        <f t="shared" si="6"/>
        <v>0</v>
      </c>
      <c r="G446" s="78"/>
      <c r="H446" s="78"/>
      <c r="J446" s="106">
        <v>0.5</v>
      </c>
      <c r="K446" s="81" t="s">
        <v>17</v>
      </c>
      <c r="L446" s="77" t="s">
        <v>295</v>
      </c>
    </row>
    <row r="447" spans="2:12" ht="12.75">
      <c r="B447" s="75"/>
      <c r="C447" s="11" t="s">
        <v>456</v>
      </c>
      <c r="D447" s="125"/>
      <c r="E447" s="3">
        <v>12</v>
      </c>
      <c r="F447" s="2">
        <f t="shared" si="6"/>
        <v>0</v>
      </c>
      <c r="G447" s="78"/>
      <c r="H447" s="78"/>
      <c r="J447" s="106">
        <v>10</v>
      </c>
      <c r="K447" s="81" t="s">
        <v>17</v>
      </c>
      <c r="L447" s="77" t="s">
        <v>295</v>
      </c>
    </row>
    <row r="448" spans="2:12" ht="12.75">
      <c r="B448" s="75"/>
      <c r="C448" s="11" t="s">
        <v>457</v>
      </c>
      <c r="D448" s="125"/>
      <c r="E448" s="3">
        <v>2.8</v>
      </c>
      <c r="F448" s="2">
        <f t="shared" si="6"/>
        <v>0</v>
      </c>
      <c r="H448" s="78"/>
      <c r="J448" s="106">
        <v>1</v>
      </c>
      <c r="K448" s="81" t="s">
        <v>17</v>
      </c>
      <c r="L448" s="77" t="s">
        <v>295</v>
      </c>
    </row>
    <row r="449" spans="2:12" ht="12.75">
      <c r="B449" s="75"/>
      <c r="C449" s="11" t="s">
        <v>458</v>
      </c>
      <c r="D449" s="125"/>
      <c r="E449" s="3">
        <v>2.8</v>
      </c>
      <c r="F449" s="2">
        <f t="shared" si="6"/>
        <v>0</v>
      </c>
      <c r="G449" s="78"/>
      <c r="H449" s="78"/>
      <c r="J449" s="106">
        <v>0.25</v>
      </c>
      <c r="K449" s="81" t="s">
        <v>17</v>
      </c>
      <c r="L449" s="77" t="s">
        <v>295</v>
      </c>
    </row>
    <row r="450" spans="2:12" ht="12.75">
      <c r="B450" s="75"/>
      <c r="C450" s="11" t="s">
        <v>459</v>
      </c>
      <c r="D450" s="125"/>
      <c r="E450" s="3">
        <v>12</v>
      </c>
      <c r="F450" s="2">
        <f t="shared" si="6"/>
        <v>0</v>
      </c>
      <c r="H450" s="78"/>
      <c r="J450" s="106">
        <v>5</v>
      </c>
      <c r="K450" s="81" t="s">
        <v>17</v>
      </c>
      <c r="L450" s="77" t="s">
        <v>295</v>
      </c>
    </row>
    <row r="451" spans="2:12" ht="12.75">
      <c r="B451" s="75"/>
      <c r="C451" s="11" t="s">
        <v>460</v>
      </c>
      <c r="D451" s="125"/>
      <c r="E451" s="3">
        <v>8.8</v>
      </c>
      <c r="F451" s="2">
        <f t="shared" si="6"/>
        <v>0</v>
      </c>
      <c r="G451" s="78"/>
      <c r="H451" s="78"/>
      <c r="J451" s="106">
        <v>0.25</v>
      </c>
      <c r="K451" s="81" t="s">
        <v>17</v>
      </c>
      <c r="L451" s="77" t="s">
        <v>35</v>
      </c>
    </row>
    <row r="452" spans="1:12" ht="12.75">
      <c r="A452" s="45">
        <v>1</v>
      </c>
      <c r="B452" s="75"/>
      <c r="C452" s="11" t="s">
        <v>461</v>
      </c>
      <c r="D452" s="125"/>
      <c r="E452" s="3">
        <v>18.7</v>
      </c>
      <c r="F452" s="2">
        <f t="shared" si="6"/>
        <v>0</v>
      </c>
      <c r="G452" s="78"/>
      <c r="H452" s="78"/>
      <c r="J452" s="106">
        <v>0.25</v>
      </c>
      <c r="K452" s="81" t="s">
        <v>17</v>
      </c>
      <c r="L452" s="77" t="s">
        <v>295</v>
      </c>
    </row>
    <row r="453" spans="1:12" ht="12.75">
      <c r="A453" s="45">
        <v>1</v>
      </c>
      <c r="B453" s="75"/>
      <c r="C453" s="24" t="s">
        <v>462</v>
      </c>
      <c r="D453" s="125"/>
      <c r="E453" s="3">
        <v>2.8</v>
      </c>
      <c r="F453" s="2">
        <f t="shared" si="6"/>
        <v>0</v>
      </c>
      <c r="G453" s="78"/>
      <c r="H453" s="78"/>
      <c r="J453" s="106">
        <v>1</v>
      </c>
      <c r="K453" s="81" t="s">
        <v>17</v>
      </c>
      <c r="L453" s="77" t="s">
        <v>463</v>
      </c>
    </row>
    <row r="454" spans="2:12" ht="12.75">
      <c r="B454" s="75"/>
      <c r="C454" s="24" t="s">
        <v>464</v>
      </c>
      <c r="D454" s="125"/>
      <c r="E454" s="3">
        <v>12</v>
      </c>
      <c r="F454" s="2">
        <f t="shared" si="6"/>
        <v>0</v>
      </c>
      <c r="G454" s="78"/>
      <c r="H454" s="78"/>
      <c r="J454" s="106">
        <v>10</v>
      </c>
      <c r="K454" s="81" t="s">
        <v>17</v>
      </c>
      <c r="L454" s="77" t="s">
        <v>463</v>
      </c>
    </row>
    <row r="455" spans="2:12" ht="12.75">
      <c r="B455" s="75"/>
      <c r="C455" s="11" t="s">
        <v>465</v>
      </c>
      <c r="D455" s="125"/>
      <c r="E455" s="3">
        <v>9.9</v>
      </c>
      <c r="F455" s="2">
        <f t="shared" si="6"/>
        <v>0</v>
      </c>
      <c r="G455" s="78"/>
      <c r="H455" s="78"/>
      <c r="J455" s="106">
        <v>0.3</v>
      </c>
      <c r="K455" s="81" t="s">
        <v>17</v>
      </c>
      <c r="L455" s="77" t="s">
        <v>466</v>
      </c>
    </row>
    <row r="456" spans="2:12" ht="12.75">
      <c r="B456" s="75"/>
      <c r="C456" s="11" t="s">
        <v>467</v>
      </c>
      <c r="D456" s="125"/>
      <c r="E456" s="3">
        <v>2.8</v>
      </c>
      <c r="F456" s="2">
        <f t="shared" si="6"/>
        <v>0</v>
      </c>
      <c r="G456" s="78"/>
      <c r="H456" s="78"/>
      <c r="J456" s="106">
        <v>0.5</v>
      </c>
      <c r="K456" s="81" t="s">
        <v>17</v>
      </c>
      <c r="L456" s="77" t="s">
        <v>250</v>
      </c>
    </row>
    <row r="457" spans="2:12" ht="12.75">
      <c r="B457" s="75"/>
      <c r="C457" s="11" t="s">
        <v>468</v>
      </c>
      <c r="D457" s="125"/>
      <c r="E457" s="3">
        <v>2.8</v>
      </c>
      <c r="F457" s="2">
        <f t="shared" si="6"/>
        <v>0</v>
      </c>
      <c r="G457" s="78"/>
      <c r="H457" s="78"/>
      <c r="J457" s="106">
        <v>0.5</v>
      </c>
      <c r="K457" s="81" t="s">
        <v>17</v>
      </c>
      <c r="L457" s="77" t="s">
        <v>295</v>
      </c>
    </row>
    <row r="458" spans="2:12" ht="12.75">
      <c r="B458" s="75"/>
      <c r="C458" s="11" t="s">
        <v>2079</v>
      </c>
      <c r="D458" s="125"/>
      <c r="E458" s="3">
        <v>5</v>
      </c>
      <c r="F458" s="2">
        <f t="shared" si="6"/>
        <v>0</v>
      </c>
      <c r="G458" s="78"/>
      <c r="H458" s="78"/>
      <c r="J458" s="106">
        <v>0.25</v>
      </c>
      <c r="K458" s="81" t="s">
        <v>17</v>
      </c>
      <c r="L458" s="77" t="s">
        <v>4053</v>
      </c>
    </row>
    <row r="459" spans="2:12" ht="12.75">
      <c r="B459" s="75"/>
      <c r="C459" s="11" t="s">
        <v>469</v>
      </c>
      <c r="D459" s="125"/>
      <c r="E459" s="3">
        <v>2.8</v>
      </c>
      <c r="F459" s="2">
        <f t="shared" si="6"/>
        <v>0</v>
      </c>
      <c r="G459" s="78"/>
      <c r="H459" s="78"/>
      <c r="J459" s="106">
        <v>0.5</v>
      </c>
      <c r="K459" s="81" t="s">
        <v>17</v>
      </c>
      <c r="L459" s="77" t="s">
        <v>295</v>
      </c>
    </row>
    <row r="460" spans="2:12" ht="12.75">
      <c r="B460" s="75"/>
      <c r="C460" s="11" t="s">
        <v>470</v>
      </c>
      <c r="D460" s="125"/>
      <c r="E460" s="3">
        <v>7.5</v>
      </c>
      <c r="F460" s="2">
        <f t="shared" si="6"/>
        <v>0</v>
      </c>
      <c r="G460" s="78"/>
      <c r="H460" s="78"/>
      <c r="J460" s="106">
        <v>0.25</v>
      </c>
      <c r="K460" s="81" t="s">
        <v>17</v>
      </c>
      <c r="L460" s="90" t="s">
        <v>348</v>
      </c>
    </row>
    <row r="461" spans="2:12" ht="12.75">
      <c r="B461" s="75"/>
      <c r="C461" s="11" t="s">
        <v>471</v>
      </c>
      <c r="D461" s="125"/>
      <c r="E461" s="3">
        <v>2.8</v>
      </c>
      <c r="F461" s="2">
        <f aca="true" t="shared" si="7" ref="F461:F524">D461*E461</f>
        <v>0</v>
      </c>
      <c r="H461" s="78"/>
      <c r="J461" s="106">
        <v>1</v>
      </c>
      <c r="K461" s="81" t="s">
        <v>17</v>
      </c>
      <c r="L461" s="77" t="s">
        <v>41</v>
      </c>
    </row>
    <row r="462" spans="2:12" ht="12.75">
      <c r="B462" s="75"/>
      <c r="C462" s="11" t="s">
        <v>1996</v>
      </c>
      <c r="D462" s="125"/>
      <c r="E462" s="3">
        <v>2.8</v>
      </c>
      <c r="F462" s="2">
        <f t="shared" si="7"/>
        <v>0</v>
      </c>
      <c r="H462" s="78"/>
      <c r="J462" s="106">
        <v>1</v>
      </c>
      <c r="K462" s="81" t="s">
        <v>17</v>
      </c>
      <c r="L462" s="77" t="s">
        <v>4054</v>
      </c>
    </row>
    <row r="463" spans="2:12" ht="12.75">
      <c r="B463" s="75"/>
      <c r="C463" s="11" t="s">
        <v>472</v>
      </c>
      <c r="D463" s="125"/>
      <c r="E463" s="3">
        <v>2.8</v>
      </c>
      <c r="F463" s="2">
        <f t="shared" si="7"/>
        <v>0</v>
      </c>
      <c r="G463" s="78"/>
      <c r="H463" s="78"/>
      <c r="J463" s="106">
        <v>0.5</v>
      </c>
      <c r="K463" s="81" t="s">
        <v>17</v>
      </c>
      <c r="L463" s="77" t="s">
        <v>295</v>
      </c>
    </row>
    <row r="464" spans="2:12" ht="12.75">
      <c r="B464" s="75"/>
      <c r="C464" s="11" t="s">
        <v>473</v>
      </c>
      <c r="D464" s="125"/>
      <c r="E464" s="3">
        <v>14</v>
      </c>
      <c r="F464" s="2">
        <f t="shared" si="7"/>
        <v>0</v>
      </c>
      <c r="G464" s="78"/>
      <c r="H464" s="78"/>
      <c r="J464" s="106">
        <v>5</v>
      </c>
      <c r="K464" s="81" t="s">
        <v>17</v>
      </c>
      <c r="L464" s="77" t="s">
        <v>295</v>
      </c>
    </row>
    <row r="465" spans="2:12" ht="12.75">
      <c r="B465" s="75"/>
      <c r="C465" s="11" t="s">
        <v>474</v>
      </c>
      <c r="D465" s="125"/>
      <c r="E465" s="3">
        <v>2.8</v>
      </c>
      <c r="F465" s="2">
        <f t="shared" si="7"/>
        <v>0</v>
      </c>
      <c r="G465" s="78"/>
      <c r="H465" s="78"/>
      <c r="J465" s="106">
        <v>0.5</v>
      </c>
      <c r="K465" s="81" t="s">
        <v>17</v>
      </c>
      <c r="L465" s="77" t="s">
        <v>475</v>
      </c>
    </row>
    <row r="466" spans="2:12" ht="12.75">
      <c r="B466" s="75"/>
      <c r="C466" s="11" t="s">
        <v>476</v>
      </c>
      <c r="D466" s="125"/>
      <c r="E466" s="3">
        <v>13</v>
      </c>
      <c r="F466" s="2">
        <f t="shared" si="7"/>
        <v>0</v>
      </c>
      <c r="G466" s="78"/>
      <c r="H466" s="78"/>
      <c r="J466" s="106">
        <v>5</v>
      </c>
      <c r="K466" s="81" t="s">
        <v>17</v>
      </c>
      <c r="L466" s="77" t="s">
        <v>475</v>
      </c>
    </row>
    <row r="467" spans="2:12" ht="12.75">
      <c r="B467" s="75"/>
      <c r="C467" s="11" t="s">
        <v>477</v>
      </c>
      <c r="D467" s="125"/>
      <c r="E467" s="3">
        <v>2.8</v>
      </c>
      <c r="F467" s="2">
        <f t="shared" si="7"/>
        <v>0</v>
      </c>
      <c r="G467" s="78"/>
      <c r="H467" s="78"/>
      <c r="J467" s="106">
        <v>0.5</v>
      </c>
      <c r="K467" s="81" t="s">
        <v>17</v>
      </c>
      <c r="L467" s="77" t="s">
        <v>348</v>
      </c>
    </row>
    <row r="468" spans="2:12" ht="12.75">
      <c r="B468" s="75"/>
      <c r="C468" s="11" t="s">
        <v>478</v>
      </c>
      <c r="D468" s="125"/>
      <c r="E468" s="3">
        <v>2.8</v>
      </c>
      <c r="F468" s="2">
        <f t="shared" si="7"/>
        <v>0</v>
      </c>
      <c r="G468" s="78"/>
      <c r="H468" s="78"/>
      <c r="J468" s="106">
        <v>0.5</v>
      </c>
      <c r="K468" s="81" t="s">
        <v>17</v>
      </c>
      <c r="L468" s="77" t="s">
        <v>295</v>
      </c>
    </row>
    <row r="469" spans="2:12" ht="12.75">
      <c r="B469" s="75"/>
      <c r="C469" s="11" t="s">
        <v>479</v>
      </c>
      <c r="D469" s="125"/>
      <c r="E469" s="3">
        <v>2.8</v>
      </c>
      <c r="F469" s="2">
        <f t="shared" si="7"/>
        <v>0</v>
      </c>
      <c r="H469" s="78"/>
      <c r="J469" s="106">
        <v>1</v>
      </c>
      <c r="K469" s="81" t="s">
        <v>17</v>
      </c>
      <c r="L469" s="77" t="s">
        <v>502</v>
      </c>
    </row>
    <row r="470" spans="2:12" ht="12.75">
      <c r="B470" s="75"/>
      <c r="C470" s="11" t="s">
        <v>480</v>
      </c>
      <c r="D470" s="125"/>
      <c r="E470" s="3">
        <v>2.8</v>
      </c>
      <c r="F470" s="2">
        <f t="shared" si="7"/>
        <v>0</v>
      </c>
      <c r="G470" s="78"/>
      <c r="H470" s="78"/>
      <c r="J470" s="106">
        <v>0.5</v>
      </c>
      <c r="K470" s="81" t="s">
        <v>17</v>
      </c>
      <c r="L470" s="77" t="s">
        <v>295</v>
      </c>
    </row>
    <row r="471" spans="2:12" ht="12.75">
      <c r="B471" s="75"/>
      <c r="C471" s="11" t="s">
        <v>2080</v>
      </c>
      <c r="D471" s="125"/>
      <c r="E471" s="3">
        <v>5</v>
      </c>
      <c r="F471" s="2">
        <f t="shared" si="7"/>
        <v>0</v>
      </c>
      <c r="G471" s="78"/>
      <c r="H471" s="78"/>
      <c r="J471" s="106">
        <v>0.25</v>
      </c>
      <c r="K471" s="81" t="s">
        <v>17</v>
      </c>
      <c r="L471" s="77" t="s">
        <v>4053</v>
      </c>
    </row>
    <row r="472" spans="2:12" ht="12.75">
      <c r="B472" s="75"/>
      <c r="C472" s="11" t="s">
        <v>481</v>
      </c>
      <c r="D472" s="125"/>
      <c r="E472" s="3">
        <v>2.8</v>
      </c>
      <c r="F472" s="2">
        <f t="shared" si="7"/>
        <v>0</v>
      </c>
      <c r="G472" s="78"/>
      <c r="H472" s="78"/>
      <c r="J472" s="106">
        <v>0.5</v>
      </c>
      <c r="K472" s="81" t="s">
        <v>17</v>
      </c>
      <c r="L472" s="77" t="s">
        <v>482</v>
      </c>
    </row>
    <row r="473" spans="2:12" ht="12.75">
      <c r="B473" s="75"/>
      <c r="C473" s="11" t="s">
        <v>483</v>
      </c>
      <c r="D473" s="125"/>
      <c r="E473" s="3">
        <v>2.8</v>
      </c>
      <c r="F473" s="2">
        <f t="shared" si="7"/>
        <v>0</v>
      </c>
      <c r="G473" s="78"/>
      <c r="H473" s="78"/>
      <c r="J473" s="106">
        <v>0.5</v>
      </c>
      <c r="K473" s="81" t="s">
        <v>17</v>
      </c>
      <c r="L473" s="77" t="s">
        <v>348</v>
      </c>
    </row>
    <row r="474" spans="2:12" ht="15">
      <c r="B474" s="75"/>
      <c r="C474" s="12" t="s">
        <v>1731</v>
      </c>
      <c r="D474" s="125"/>
      <c r="E474" s="3">
        <v>2.8</v>
      </c>
      <c r="F474" s="2">
        <f t="shared" si="7"/>
        <v>0</v>
      </c>
      <c r="H474" s="78"/>
      <c r="J474" s="106">
        <v>1</v>
      </c>
      <c r="K474" s="81" t="s">
        <v>17</v>
      </c>
      <c r="L474" s="77" t="s">
        <v>1675</v>
      </c>
    </row>
    <row r="475" spans="1:12" ht="12.75">
      <c r="A475" s="45">
        <v>1</v>
      </c>
      <c r="B475" s="75"/>
      <c r="C475" s="11" t="s">
        <v>484</v>
      </c>
      <c r="D475" s="125"/>
      <c r="E475" s="3">
        <v>2.8</v>
      </c>
      <c r="F475" s="2">
        <f t="shared" si="7"/>
        <v>0</v>
      </c>
      <c r="G475" s="78"/>
      <c r="H475" s="78"/>
      <c r="J475" s="106">
        <v>0.25</v>
      </c>
      <c r="K475" s="81" t="s">
        <v>17</v>
      </c>
      <c r="L475" s="77" t="s">
        <v>295</v>
      </c>
    </row>
    <row r="476" spans="2:12" ht="12.75">
      <c r="B476" s="75"/>
      <c r="C476" s="16" t="s">
        <v>1885</v>
      </c>
      <c r="D476" s="125"/>
      <c r="E476" s="3">
        <v>2.8</v>
      </c>
      <c r="F476" s="2">
        <f t="shared" si="7"/>
        <v>0</v>
      </c>
      <c r="H476" s="78"/>
      <c r="J476" s="106">
        <v>0.5</v>
      </c>
      <c r="K476" s="81" t="s">
        <v>17</v>
      </c>
      <c r="L476" s="77" t="s">
        <v>1811</v>
      </c>
    </row>
    <row r="477" spans="2:12" ht="12.75">
      <c r="B477" s="75"/>
      <c r="C477" s="16" t="s">
        <v>2081</v>
      </c>
      <c r="D477" s="125"/>
      <c r="E477" s="3">
        <v>5</v>
      </c>
      <c r="F477" s="2">
        <f t="shared" si="7"/>
        <v>0</v>
      </c>
      <c r="H477" s="78"/>
      <c r="J477" s="106">
        <v>0.25</v>
      </c>
      <c r="K477" s="81" t="s">
        <v>17</v>
      </c>
      <c r="L477" s="77" t="s">
        <v>4055</v>
      </c>
    </row>
    <row r="478" spans="1:12" ht="12.75">
      <c r="A478" s="45">
        <v>1</v>
      </c>
      <c r="B478" s="75"/>
      <c r="C478" s="11" t="s">
        <v>486</v>
      </c>
      <c r="D478" s="125"/>
      <c r="E478" s="3">
        <v>2.8</v>
      </c>
      <c r="F478" s="2">
        <f t="shared" si="7"/>
        <v>0</v>
      </c>
      <c r="G478" s="78"/>
      <c r="H478" s="78"/>
      <c r="J478" s="106">
        <v>0.5</v>
      </c>
      <c r="K478" s="81" t="s">
        <v>17</v>
      </c>
      <c r="L478" s="77" t="s">
        <v>295</v>
      </c>
    </row>
    <row r="479" spans="2:12" ht="12.75">
      <c r="B479" s="75"/>
      <c r="C479" s="11" t="s">
        <v>1886</v>
      </c>
      <c r="D479" s="125"/>
      <c r="E479" s="3">
        <v>6</v>
      </c>
      <c r="F479" s="2">
        <f t="shared" si="7"/>
        <v>0</v>
      </c>
      <c r="G479" s="78"/>
      <c r="H479" s="78"/>
      <c r="J479" s="106">
        <v>0.25</v>
      </c>
      <c r="K479" s="81" t="s">
        <v>17</v>
      </c>
      <c r="L479" s="77" t="s">
        <v>4056</v>
      </c>
    </row>
    <row r="480" spans="2:12" ht="12.75">
      <c r="B480" s="75"/>
      <c r="C480" s="11" t="s">
        <v>487</v>
      </c>
      <c r="D480" s="125"/>
      <c r="E480" s="3">
        <v>5</v>
      </c>
      <c r="F480" s="2">
        <f t="shared" si="7"/>
        <v>0</v>
      </c>
      <c r="H480" s="78"/>
      <c r="J480" s="106">
        <v>0.25</v>
      </c>
      <c r="K480" s="81" t="s">
        <v>17</v>
      </c>
      <c r="L480" s="77" t="s">
        <v>402</v>
      </c>
    </row>
    <row r="481" spans="2:12" ht="12.75">
      <c r="B481" s="75"/>
      <c r="C481" s="11" t="s">
        <v>488</v>
      </c>
      <c r="D481" s="125"/>
      <c r="E481" s="3">
        <v>9.9</v>
      </c>
      <c r="F481" s="2">
        <f t="shared" si="7"/>
        <v>0</v>
      </c>
      <c r="H481" s="78"/>
      <c r="J481" s="106">
        <v>0.25</v>
      </c>
      <c r="K481" s="81" t="s">
        <v>17</v>
      </c>
      <c r="L481" s="77" t="s">
        <v>408</v>
      </c>
    </row>
    <row r="482" spans="2:12" ht="12.75">
      <c r="B482" s="75"/>
      <c r="C482" s="11" t="s">
        <v>489</v>
      </c>
      <c r="D482" s="125"/>
      <c r="E482" s="3">
        <v>2.8</v>
      </c>
      <c r="F482" s="2">
        <f t="shared" si="7"/>
        <v>0</v>
      </c>
      <c r="G482" s="78"/>
      <c r="H482" s="78"/>
      <c r="J482" s="106">
        <v>0.5</v>
      </c>
      <c r="K482" s="81" t="s">
        <v>17</v>
      </c>
      <c r="L482" s="77" t="s">
        <v>295</v>
      </c>
    </row>
    <row r="483" spans="2:12" ht="12.75">
      <c r="B483" s="75"/>
      <c r="C483" s="15" t="s">
        <v>490</v>
      </c>
      <c r="D483" s="125"/>
      <c r="E483" s="3">
        <v>13</v>
      </c>
      <c r="F483" s="2">
        <f t="shared" si="7"/>
        <v>0</v>
      </c>
      <c r="G483" s="78"/>
      <c r="H483" s="78"/>
      <c r="J483" s="106">
        <v>5</v>
      </c>
      <c r="K483" s="81" t="s">
        <v>17</v>
      </c>
      <c r="L483" s="77" t="s">
        <v>295</v>
      </c>
    </row>
    <row r="484" spans="2:12" ht="12.75">
      <c r="B484" s="75"/>
      <c r="C484" s="11" t="s">
        <v>491</v>
      </c>
      <c r="D484" s="125"/>
      <c r="E484" s="3">
        <v>2.8</v>
      </c>
      <c r="F484" s="2">
        <f t="shared" si="7"/>
        <v>0</v>
      </c>
      <c r="H484" s="78"/>
      <c r="J484" s="106">
        <v>0.3</v>
      </c>
      <c r="K484" s="81" t="s">
        <v>17</v>
      </c>
      <c r="L484" s="77" t="s">
        <v>492</v>
      </c>
    </row>
    <row r="485" spans="2:12" ht="12.75">
      <c r="B485" s="75"/>
      <c r="C485" s="11" t="s">
        <v>493</v>
      </c>
      <c r="D485" s="125"/>
      <c r="E485" s="3">
        <v>2.8</v>
      </c>
      <c r="F485" s="2">
        <f t="shared" si="7"/>
        <v>0</v>
      </c>
      <c r="G485" s="78"/>
      <c r="H485" s="78"/>
      <c r="J485" s="106">
        <v>0.5</v>
      </c>
      <c r="K485" s="81" t="s">
        <v>17</v>
      </c>
      <c r="L485" s="77" t="s">
        <v>295</v>
      </c>
    </row>
    <row r="486" spans="2:12" ht="12.75">
      <c r="B486" s="75"/>
      <c r="C486" s="11" t="s">
        <v>2059</v>
      </c>
      <c r="D486" s="125"/>
      <c r="E486" s="3">
        <v>3.7</v>
      </c>
      <c r="F486" s="2">
        <f t="shared" si="7"/>
        <v>0</v>
      </c>
      <c r="G486" s="78"/>
      <c r="H486" s="78"/>
      <c r="J486" s="106">
        <v>0.25</v>
      </c>
      <c r="K486" s="81" t="s">
        <v>17</v>
      </c>
      <c r="L486" s="77" t="s">
        <v>2032</v>
      </c>
    </row>
    <row r="487" spans="2:12" ht="12.75">
      <c r="B487" s="75"/>
      <c r="C487" s="11" t="s">
        <v>494</v>
      </c>
      <c r="D487" s="125"/>
      <c r="E487" s="3">
        <v>2.8</v>
      </c>
      <c r="F487" s="2">
        <f t="shared" si="7"/>
        <v>0</v>
      </c>
      <c r="G487" s="78"/>
      <c r="H487" s="78"/>
      <c r="J487" s="106">
        <v>1</v>
      </c>
      <c r="K487" s="81" t="s">
        <v>17</v>
      </c>
      <c r="L487" s="77" t="s">
        <v>348</v>
      </c>
    </row>
    <row r="488" spans="2:12" ht="12.75">
      <c r="B488" s="75"/>
      <c r="C488" s="11" t="s">
        <v>495</v>
      </c>
      <c r="D488" s="125"/>
      <c r="E488" s="3">
        <v>2.8</v>
      </c>
      <c r="F488" s="2">
        <f t="shared" si="7"/>
        <v>0</v>
      </c>
      <c r="G488" s="78"/>
      <c r="H488" s="78"/>
      <c r="J488" s="106">
        <v>1</v>
      </c>
      <c r="K488" s="81" t="s">
        <v>17</v>
      </c>
      <c r="L488" s="77" t="s">
        <v>496</v>
      </c>
    </row>
    <row r="489" spans="2:12" ht="12.75">
      <c r="B489" s="75"/>
      <c r="C489" s="11" t="s">
        <v>497</v>
      </c>
      <c r="D489" s="125"/>
      <c r="E489" s="3">
        <v>12</v>
      </c>
      <c r="F489" s="2">
        <f t="shared" si="7"/>
        <v>0</v>
      </c>
      <c r="G489" s="78"/>
      <c r="H489" s="78"/>
      <c r="J489" s="106">
        <v>10</v>
      </c>
      <c r="K489" s="81" t="s">
        <v>17</v>
      </c>
      <c r="L489" s="77" t="s">
        <v>496</v>
      </c>
    </row>
    <row r="490" spans="2:12" ht="12.75">
      <c r="B490" s="75"/>
      <c r="C490" s="11" t="s">
        <v>498</v>
      </c>
      <c r="D490" s="125"/>
      <c r="E490" s="3">
        <v>2.8</v>
      </c>
      <c r="F490" s="2">
        <f t="shared" si="7"/>
        <v>0</v>
      </c>
      <c r="G490" s="78"/>
      <c r="H490" s="78"/>
      <c r="J490" s="106">
        <v>1</v>
      </c>
      <c r="K490" s="81" t="s">
        <v>17</v>
      </c>
      <c r="L490" s="77" t="s">
        <v>499</v>
      </c>
    </row>
    <row r="491" spans="2:12" ht="12.75">
      <c r="B491" s="75"/>
      <c r="C491" s="11" t="s">
        <v>500</v>
      </c>
      <c r="D491" s="125"/>
      <c r="E491" s="3">
        <v>12</v>
      </c>
      <c r="F491" s="2">
        <f t="shared" si="7"/>
        <v>0</v>
      </c>
      <c r="G491" s="78"/>
      <c r="H491" s="78"/>
      <c r="J491" s="106">
        <v>10</v>
      </c>
      <c r="K491" s="81" t="s">
        <v>17</v>
      </c>
      <c r="L491" s="77" t="s">
        <v>499</v>
      </c>
    </row>
    <row r="492" spans="2:12" ht="12.75">
      <c r="B492" s="75"/>
      <c r="C492" s="16" t="s">
        <v>1887</v>
      </c>
      <c r="D492" s="125"/>
      <c r="E492" s="3">
        <v>5</v>
      </c>
      <c r="F492" s="2">
        <f t="shared" si="7"/>
        <v>0</v>
      </c>
      <c r="G492" s="78"/>
      <c r="H492" s="78"/>
      <c r="J492" s="106">
        <v>0.25</v>
      </c>
      <c r="K492" s="81" t="s">
        <v>17</v>
      </c>
      <c r="L492" s="77" t="s">
        <v>1820</v>
      </c>
    </row>
    <row r="493" spans="2:12" ht="12.75">
      <c r="B493" s="75"/>
      <c r="C493" s="11" t="s">
        <v>501</v>
      </c>
      <c r="D493" s="125"/>
      <c r="E493" s="3">
        <v>2.8</v>
      </c>
      <c r="F493" s="2">
        <f t="shared" si="7"/>
        <v>0</v>
      </c>
      <c r="H493" s="78"/>
      <c r="J493" s="106">
        <v>1</v>
      </c>
      <c r="K493" s="81" t="s">
        <v>17</v>
      </c>
      <c r="L493" s="77" t="s">
        <v>502</v>
      </c>
    </row>
    <row r="494" spans="2:12" ht="12.75">
      <c r="B494" s="75"/>
      <c r="C494" s="11" t="s">
        <v>503</v>
      </c>
      <c r="D494" s="125"/>
      <c r="E494" s="3">
        <v>2.8</v>
      </c>
      <c r="F494" s="2">
        <f t="shared" si="7"/>
        <v>0</v>
      </c>
      <c r="G494" s="78"/>
      <c r="H494" s="78"/>
      <c r="J494" s="106">
        <v>0.5</v>
      </c>
      <c r="K494" s="81" t="s">
        <v>17</v>
      </c>
      <c r="L494" s="77" t="s">
        <v>348</v>
      </c>
    </row>
    <row r="495" spans="2:12" ht="12.75">
      <c r="B495" s="75"/>
      <c r="C495" s="11" t="s">
        <v>1888</v>
      </c>
      <c r="D495" s="125"/>
      <c r="E495" s="3">
        <v>2.8</v>
      </c>
      <c r="F495" s="2">
        <f t="shared" si="7"/>
        <v>0</v>
      </c>
      <c r="G495" s="78"/>
      <c r="H495" s="78"/>
      <c r="J495" s="106">
        <v>0.5</v>
      </c>
      <c r="K495" s="81" t="s">
        <v>17</v>
      </c>
      <c r="L495" s="77" t="s">
        <v>504</v>
      </c>
    </row>
    <row r="496" spans="2:12" ht="12.75">
      <c r="B496" s="75"/>
      <c r="C496" s="11" t="s">
        <v>1889</v>
      </c>
      <c r="D496" s="125"/>
      <c r="E496" s="3">
        <v>13</v>
      </c>
      <c r="F496" s="2">
        <f t="shared" si="7"/>
        <v>0</v>
      </c>
      <c r="G496" s="78"/>
      <c r="H496" s="78"/>
      <c r="J496" s="106">
        <v>5</v>
      </c>
      <c r="K496" s="81" t="s">
        <v>17</v>
      </c>
      <c r="L496" s="77" t="s">
        <v>504</v>
      </c>
    </row>
    <row r="497" spans="2:12" ht="12.75">
      <c r="B497" s="75"/>
      <c r="C497" s="11" t="s">
        <v>505</v>
      </c>
      <c r="D497" s="125"/>
      <c r="E497" s="3">
        <v>9.9</v>
      </c>
      <c r="F497" s="2">
        <f t="shared" si="7"/>
        <v>0</v>
      </c>
      <c r="G497" s="78"/>
      <c r="H497" s="78"/>
      <c r="J497" s="106">
        <v>0.3</v>
      </c>
      <c r="K497" s="81" t="s">
        <v>17</v>
      </c>
      <c r="L497" s="77" t="s">
        <v>350</v>
      </c>
    </row>
    <row r="498" spans="1:12" ht="12.75">
      <c r="A498" s="45">
        <v>1</v>
      </c>
      <c r="B498" s="75"/>
      <c r="C498" s="11" t="s">
        <v>506</v>
      </c>
      <c r="D498" s="125"/>
      <c r="E498" s="3">
        <v>2.8</v>
      </c>
      <c r="F498" s="2">
        <f t="shared" si="7"/>
        <v>0</v>
      </c>
      <c r="G498" s="78"/>
      <c r="H498" s="78"/>
      <c r="J498" s="106">
        <v>0.5</v>
      </c>
      <c r="K498" s="81" t="s">
        <v>17</v>
      </c>
      <c r="L498" s="77" t="s">
        <v>295</v>
      </c>
    </row>
    <row r="499" spans="1:12" ht="12.75">
      <c r="A499" s="45">
        <v>1</v>
      </c>
      <c r="B499" s="75"/>
      <c r="C499" s="11" t="s">
        <v>507</v>
      </c>
      <c r="D499" s="125"/>
      <c r="E499" s="3">
        <v>6.5</v>
      </c>
      <c r="F499" s="2">
        <f t="shared" si="7"/>
        <v>0</v>
      </c>
      <c r="G499" s="78"/>
      <c r="H499" s="78"/>
      <c r="J499" s="106">
        <v>0.3</v>
      </c>
      <c r="K499" s="81" t="s">
        <v>17</v>
      </c>
      <c r="L499" s="77" t="s">
        <v>250</v>
      </c>
    </row>
    <row r="500" spans="1:12" ht="12.75">
      <c r="A500" s="45">
        <v>1</v>
      </c>
      <c r="B500" s="75"/>
      <c r="C500" s="11" t="s">
        <v>508</v>
      </c>
      <c r="D500" s="125"/>
      <c r="E500" s="3">
        <v>2.8</v>
      </c>
      <c r="F500" s="2">
        <f t="shared" si="7"/>
        <v>0</v>
      </c>
      <c r="G500" s="78"/>
      <c r="H500" s="78"/>
      <c r="J500" s="106">
        <v>0.5</v>
      </c>
      <c r="K500" s="81" t="s">
        <v>17</v>
      </c>
      <c r="L500" s="77" t="s">
        <v>509</v>
      </c>
    </row>
    <row r="501" spans="2:12" ht="13.5" thickBot="1">
      <c r="B501" s="75"/>
      <c r="C501" s="19"/>
      <c r="D501" s="125"/>
      <c r="E501" s="3"/>
      <c r="F501" s="2">
        <f t="shared" si="7"/>
        <v>0</v>
      </c>
      <c r="H501" s="78"/>
      <c r="J501" s="104"/>
      <c r="K501" s="81"/>
      <c r="L501" s="77"/>
    </row>
    <row r="502" spans="2:12" ht="13.5" thickBot="1">
      <c r="B502" s="75"/>
      <c r="C502" s="23" t="s">
        <v>510</v>
      </c>
      <c r="D502" s="125"/>
      <c r="E502" s="3"/>
      <c r="F502" s="2">
        <f t="shared" si="7"/>
        <v>0</v>
      </c>
      <c r="H502" s="78"/>
      <c r="J502" s="104"/>
      <c r="K502" s="81"/>
      <c r="L502" s="77"/>
    </row>
    <row r="503" spans="2:12" ht="12.75">
      <c r="B503" s="75"/>
      <c r="C503" s="15" t="s">
        <v>1890</v>
      </c>
      <c r="D503" s="125"/>
      <c r="E503" s="3">
        <v>3.9</v>
      </c>
      <c r="F503" s="2">
        <f t="shared" si="7"/>
        <v>0</v>
      </c>
      <c r="G503" s="78"/>
      <c r="H503" s="78"/>
      <c r="J503" s="106">
        <v>0.15</v>
      </c>
      <c r="K503" s="81" t="s">
        <v>17</v>
      </c>
      <c r="L503" s="77" t="s">
        <v>348</v>
      </c>
    </row>
    <row r="504" spans="2:12" ht="12.75">
      <c r="B504" s="75"/>
      <c r="C504" s="11" t="s">
        <v>511</v>
      </c>
      <c r="D504" s="125"/>
      <c r="E504" s="3">
        <v>3.3</v>
      </c>
      <c r="F504" s="2">
        <f t="shared" si="7"/>
        <v>0</v>
      </c>
      <c r="G504" s="78"/>
      <c r="H504" s="78"/>
      <c r="J504" s="106">
        <v>0.3</v>
      </c>
      <c r="K504" s="81" t="s">
        <v>17</v>
      </c>
      <c r="L504" s="77" t="s">
        <v>512</v>
      </c>
    </row>
    <row r="505" spans="2:12" ht="12.75">
      <c r="B505" s="75"/>
      <c r="C505" s="11" t="s">
        <v>513</v>
      </c>
      <c r="D505" s="125"/>
      <c r="E505" s="3">
        <v>3.5</v>
      </c>
      <c r="F505" s="2">
        <f t="shared" si="7"/>
        <v>0</v>
      </c>
      <c r="G505" s="78"/>
      <c r="H505" s="78"/>
      <c r="J505" s="106">
        <v>0.3</v>
      </c>
      <c r="K505" s="81" t="s">
        <v>17</v>
      </c>
      <c r="L505" s="77" t="s">
        <v>295</v>
      </c>
    </row>
    <row r="506" spans="2:12" ht="12.75">
      <c r="B506" s="75"/>
      <c r="C506" s="11" t="s">
        <v>514</v>
      </c>
      <c r="D506" s="125"/>
      <c r="E506" s="3">
        <v>3.5</v>
      </c>
      <c r="F506" s="2">
        <f t="shared" si="7"/>
        <v>0</v>
      </c>
      <c r="G506" s="78"/>
      <c r="H506" s="78"/>
      <c r="J506" s="106">
        <v>0.3</v>
      </c>
      <c r="K506" s="81" t="s">
        <v>17</v>
      </c>
      <c r="L506" s="77" t="s">
        <v>295</v>
      </c>
    </row>
    <row r="507" spans="2:12" ht="12.75">
      <c r="B507" s="75"/>
      <c r="C507" s="11" t="s">
        <v>515</v>
      </c>
      <c r="D507" s="125"/>
      <c r="E507" s="3">
        <v>3.5</v>
      </c>
      <c r="F507" s="2">
        <f t="shared" si="7"/>
        <v>0</v>
      </c>
      <c r="G507" s="78"/>
      <c r="H507" s="78"/>
      <c r="J507" s="106">
        <v>0.3</v>
      </c>
      <c r="K507" s="81" t="s">
        <v>17</v>
      </c>
      <c r="L507" s="77" t="s">
        <v>295</v>
      </c>
    </row>
    <row r="508" spans="2:12" ht="12.75">
      <c r="B508" s="75"/>
      <c r="C508" s="11" t="s">
        <v>516</v>
      </c>
      <c r="D508" s="125"/>
      <c r="E508" s="3">
        <v>3.5</v>
      </c>
      <c r="F508" s="2">
        <f t="shared" si="7"/>
        <v>0</v>
      </c>
      <c r="G508" s="78"/>
      <c r="H508" s="78"/>
      <c r="J508" s="106">
        <v>0.3</v>
      </c>
      <c r="K508" s="81" t="s">
        <v>17</v>
      </c>
      <c r="L508" s="77" t="s">
        <v>348</v>
      </c>
    </row>
    <row r="509" spans="2:12" ht="15">
      <c r="B509" s="75"/>
      <c r="C509" s="18" t="s">
        <v>1997</v>
      </c>
      <c r="D509" s="125"/>
      <c r="E509" s="3">
        <v>3.7</v>
      </c>
      <c r="F509" s="2">
        <f t="shared" si="7"/>
        <v>0</v>
      </c>
      <c r="G509" s="78"/>
      <c r="H509" s="78"/>
      <c r="J509" s="106">
        <v>0.05</v>
      </c>
      <c r="K509" s="81" t="s">
        <v>17</v>
      </c>
      <c r="L509" s="77" t="s">
        <v>1963</v>
      </c>
    </row>
    <row r="510" spans="2:12" ht="12.75">
      <c r="B510" s="75"/>
      <c r="C510" s="11" t="s">
        <v>517</v>
      </c>
      <c r="D510" s="125"/>
      <c r="E510" s="3">
        <v>3.3</v>
      </c>
      <c r="F510" s="2">
        <f t="shared" si="7"/>
        <v>0</v>
      </c>
      <c r="H510" s="78"/>
      <c r="J510" s="106">
        <v>0.05</v>
      </c>
      <c r="K510" s="81" t="s">
        <v>17</v>
      </c>
      <c r="L510" s="77" t="s">
        <v>518</v>
      </c>
    </row>
    <row r="511" spans="2:12" ht="12.75">
      <c r="B511" s="75"/>
      <c r="C511" s="9" t="s">
        <v>1732</v>
      </c>
      <c r="D511" s="125"/>
      <c r="E511" s="3">
        <v>3.3</v>
      </c>
      <c r="F511" s="2">
        <f t="shared" si="7"/>
        <v>0</v>
      </c>
      <c r="H511" s="78"/>
      <c r="J511" s="106">
        <v>0.1</v>
      </c>
      <c r="K511" s="81" t="s">
        <v>17</v>
      </c>
      <c r="L511" s="84" t="s">
        <v>519</v>
      </c>
    </row>
    <row r="512" spans="2:12" ht="12.75">
      <c r="B512" s="75"/>
      <c r="C512" s="11" t="s">
        <v>1733</v>
      </c>
      <c r="D512" s="125"/>
      <c r="E512" s="3">
        <v>3.3</v>
      </c>
      <c r="F512" s="2">
        <f t="shared" si="7"/>
        <v>0</v>
      </c>
      <c r="G512" s="78"/>
      <c r="H512" s="78"/>
      <c r="J512" s="106">
        <v>0.3</v>
      </c>
      <c r="K512" s="81" t="s">
        <v>17</v>
      </c>
      <c r="L512" s="77" t="s">
        <v>250</v>
      </c>
    </row>
    <row r="513" spans="2:12" ht="13.5" thickBot="1">
      <c r="B513" s="75"/>
      <c r="C513" s="19"/>
      <c r="D513" s="125"/>
      <c r="E513" s="3"/>
      <c r="F513" s="2">
        <f t="shared" si="7"/>
        <v>0</v>
      </c>
      <c r="H513" s="78"/>
      <c r="J513" s="104"/>
      <c r="K513" s="81"/>
      <c r="L513" s="77"/>
    </row>
    <row r="514" spans="2:12" ht="13.5" thickBot="1">
      <c r="B514" s="75"/>
      <c r="C514" s="26" t="s">
        <v>520</v>
      </c>
      <c r="D514" s="125"/>
      <c r="E514" s="3"/>
      <c r="F514" s="2">
        <f t="shared" si="7"/>
        <v>0</v>
      </c>
      <c r="H514" s="78"/>
      <c r="J514" s="104"/>
      <c r="K514" s="81"/>
      <c r="L514" s="77"/>
    </row>
    <row r="515" spans="2:12" ht="12.75">
      <c r="B515" s="75"/>
      <c r="C515" s="25" t="s">
        <v>521</v>
      </c>
      <c r="D515" s="125"/>
      <c r="E515" s="3">
        <v>3.5</v>
      </c>
      <c r="F515" s="2">
        <f t="shared" si="7"/>
        <v>0</v>
      </c>
      <c r="G515" s="78"/>
      <c r="H515" s="78"/>
      <c r="J515" s="106">
        <v>0.5</v>
      </c>
      <c r="K515" s="81" t="s">
        <v>17</v>
      </c>
      <c r="L515" s="77" t="s">
        <v>388</v>
      </c>
    </row>
    <row r="516" spans="2:12" ht="12.75">
      <c r="B516" s="75"/>
      <c r="C516" s="15" t="s">
        <v>522</v>
      </c>
      <c r="D516" s="125"/>
      <c r="E516" s="3">
        <v>3.5</v>
      </c>
      <c r="F516" s="2">
        <f t="shared" si="7"/>
        <v>0</v>
      </c>
      <c r="G516" s="78"/>
      <c r="H516" s="78"/>
      <c r="J516" s="106">
        <v>0.5</v>
      </c>
      <c r="K516" s="81" t="s">
        <v>17</v>
      </c>
      <c r="L516" s="77" t="s">
        <v>496</v>
      </c>
    </row>
    <row r="517" spans="1:12" ht="12.75">
      <c r="A517" s="45">
        <v>1</v>
      </c>
      <c r="B517" s="75"/>
      <c r="C517" s="11" t="s">
        <v>523</v>
      </c>
      <c r="D517" s="125"/>
      <c r="E517" s="3">
        <v>3.5</v>
      </c>
      <c r="F517" s="2">
        <f t="shared" si="7"/>
        <v>0</v>
      </c>
      <c r="G517" s="78"/>
      <c r="H517" s="78"/>
      <c r="J517" s="106">
        <v>0.5</v>
      </c>
      <c r="K517" s="81" t="s">
        <v>17</v>
      </c>
      <c r="L517" s="77" t="s">
        <v>250</v>
      </c>
    </row>
    <row r="518" spans="1:12" ht="12.75">
      <c r="A518" s="45">
        <v>1</v>
      </c>
      <c r="B518" s="75"/>
      <c r="C518" s="11" t="s">
        <v>524</v>
      </c>
      <c r="D518" s="125"/>
      <c r="E518" s="3">
        <v>3.5</v>
      </c>
      <c r="F518" s="2">
        <f t="shared" si="7"/>
        <v>0</v>
      </c>
      <c r="G518" s="78"/>
      <c r="H518" s="78"/>
      <c r="J518" s="106">
        <v>0.5</v>
      </c>
      <c r="K518" s="81" t="s">
        <v>17</v>
      </c>
      <c r="L518" s="77" t="s">
        <v>250</v>
      </c>
    </row>
    <row r="519" spans="1:12" ht="12.75">
      <c r="A519" s="45">
        <v>1</v>
      </c>
      <c r="B519" s="75"/>
      <c r="C519" s="11" t="s">
        <v>525</v>
      </c>
      <c r="D519" s="125"/>
      <c r="E519" s="3">
        <v>3.5</v>
      </c>
      <c r="F519" s="2">
        <f t="shared" si="7"/>
        <v>0</v>
      </c>
      <c r="H519" s="78"/>
      <c r="J519" s="106">
        <v>0.5</v>
      </c>
      <c r="K519" s="81" t="s">
        <v>17</v>
      </c>
      <c r="L519" s="77" t="s">
        <v>388</v>
      </c>
    </row>
    <row r="520" spans="2:12" ht="13.5" thickBot="1">
      <c r="B520" s="75"/>
      <c r="C520" s="19"/>
      <c r="D520" s="125"/>
      <c r="E520" s="3"/>
      <c r="F520" s="2">
        <f t="shared" si="7"/>
        <v>0</v>
      </c>
      <c r="H520" s="78"/>
      <c r="J520" s="104"/>
      <c r="K520" s="81"/>
      <c r="L520" s="77"/>
    </row>
    <row r="521" spans="2:12" ht="13.5" thickBot="1">
      <c r="B521" s="75"/>
      <c r="C521" s="23" t="s">
        <v>526</v>
      </c>
      <c r="D521" s="125"/>
      <c r="E521" s="3"/>
      <c r="F521" s="2">
        <f t="shared" si="7"/>
        <v>0</v>
      </c>
      <c r="H521" s="78"/>
      <c r="J521" s="104"/>
      <c r="K521" s="81"/>
      <c r="L521" s="77"/>
    </row>
    <row r="522" spans="2:12" ht="12.75">
      <c r="B522" s="75"/>
      <c r="C522" s="27" t="s">
        <v>527</v>
      </c>
      <c r="D522" s="125"/>
      <c r="E522" s="3">
        <v>9</v>
      </c>
      <c r="F522" s="2">
        <f t="shared" si="7"/>
        <v>0</v>
      </c>
      <c r="G522" s="78"/>
      <c r="H522" s="78"/>
      <c r="J522" s="105">
        <v>10</v>
      </c>
      <c r="K522" s="81" t="s">
        <v>528</v>
      </c>
      <c r="L522" s="77" t="s">
        <v>162</v>
      </c>
    </row>
    <row r="523" spans="2:12" ht="12.75">
      <c r="B523" s="75"/>
      <c r="C523" s="109" t="s">
        <v>529</v>
      </c>
      <c r="D523" s="125"/>
      <c r="E523" s="3">
        <v>2.3</v>
      </c>
      <c r="F523" s="2">
        <f t="shared" si="7"/>
        <v>0</v>
      </c>
      <c r="G523" s="78"/>
      <c r="H523" s="78"/>
      <c r="J523" s="106">
        <v>0.5</v>
      </c>
      <c r="K523" s="81" t="s">
        <v>17</v>
      </c>
      <c r="L523" s="77" t="s">
        <v>496</v>
      </c>
    </row>
    <row r="524" spans="2:12" ht="12.75">
      <c r="B524" s="75"/>
      <c r="C524" s="15" t="s">
        <v>530</v>
      </c>
      <c r="D524" s="125"/>
      <c r="E524" s="3">
        <v>12</v>
      </c>
      <c r="F524" s="2">
        <f t="shared" si="7"/>
        <v>0</v>
      </c>
      <c r="G524" s="78"/>
      <c r="H524" s="78"/>
      <c r="J524" s="106">
        <v>10</v>
      </c>
      <c r="K524" s="81" t="s">
        <v>17</v>
      </c>
      <c r="L524" s="77" t="s">
        <v>496</v>
      </c>
    </row>
    <row r="525" spans="2:12" ht="12.75">
      <c r="B525" s="75"/>
      <c r="C525" s="11" t="s">
        <v>1998</v>
      </c>
      <c r="D525" s="125"/>
      <c r="E525" s="3">
        <v>2.3</v>
      </c>
      <c r="F525" s="2">
        <f aca="true" t="shared" si="8" ref="F525:F588">D525*E525</f>
        <v>0</v>
      </c>
      <c r="G525" s="78"/>
      <c r="H525" s="78"/>
      <c r="J525" s="106">
        <v>0.5</v>
      </c>
      <c r="K525" s="81" t="s">
        <v>17</v>
      </c>
      <c r="L525" s="77" t="s">
        <v>496</v>
      </c>
    </row>
    <row r="526" spans="2:12" ht="12.75">
      <c r="B526" s="75"/>
      <c r="C526" s="11" t="s">
        <v>1999</v>
      </c>
      <c r="D526" s="125"/>
      <c r="E526" s="3">
        <v>12</v>
      </c>
      <c r="F526" s="2">
        <f t="shared" si="8"/>
        <v>0</v>
      </c>
      <c r="G526" s="78"/>
      <c r="H526" s="78"/>
      <c r="J526" s="106">
        <v>10</v>
      </c>
      <c r="K526" s="81" t="s">
        <v>17</v>
      </c>
      <c r="L526" s="77" t="s">
        <v>496</v>
      </c>
    </row>
    <row r="527" spans="2:12" ht="12.75">
      <c r="B527" s="75"/>
      <c r="C527" s="11" t="s">
        <v>531</v>
      </c>
      <c r="D527" s="125"/>
      <c r="E527" s="3">
        <v>2.3</v>
      </c>
      <c r="F527" s="2">
        <f t="shared" si="8"/>
        <v>0</v>
      </c>
      <c r="G527" s="78"/>
      <c r="H527" s="78"/>
      <c r="J527" s="106">
        <v>0.5</v>
      </c>
      <c r="K527" s="81" t="s">
        <v>17</v>
      </c>
      <c r="L527" s="77" t="s">
        <v>250</v>
      </c>
    </row>
    <row r="528" spans="2:12" ht="12.75">
      <c r="B528" s="75"/>
      <c r="C528" s="11" t="s">
        <v>532</v>
      </c>
      <c r="D528" s="125"/>
      <c r="E528" s="3">
        <v>2.3</v>
      </c>
      <c r="F528" s="2">
        <f t="shared" si="8"/>
        <v>0</v>
      </c>
      <c r="G528" s="78"/>
      <c r="H528" s="78"/>
      <c r="J528" s="106">
        <v>0.5</v>
      </c>
      <c r="K528" s="81" t="s">
        <v>17</v>
      </c>
      <c r="L528" s="77" t="s">
        <v>295</v>
      </c>
    </row>
    <row r="529" spans="2:12" ht="12.75">
      <c r="B529" s="75"/>
      <c r="C529" s="11" t="s">
        <v>533</v>
      </c>
      <c r="D529" s="125"/>
      <c r="E529" s="3">
        <v>2.5</v>
      </c>
      <c r="F529" s="2">
        <f t="shared" si="8"/>
        <v>0</v>
      </c>
      <c r="G529" s="78"/>
      <c r="H529" s="78"/>
      <c r="J529" s="106">
        <v>0.5</v>
      </c>
      <c r="K529" s="81" t="s">
        <v>17</v>
      </c>
      <c r="L529" s="77" t="s">
        <v>504</v>
      </c>
    </row>
    <row r="530" spans="2:12" ht="12.75">
      <c r="B530" s="75"/>
      <c r="C530" s="11" t="s">
        <v>534</v>
      </c>
      <c r="D530" s="125"/>
      <c r="E530" s="3">
        <v>12</v>
      </c>
      <c r="F530" s="2">
        <f t="shared" si="8"/>
        <v>0</v>
      </c>
      <c r="G530" s="78"/>
      <c r="H530" s="78"/>
      <c r="J530" s="106">
        <v>10</v>
      </c>
      <c r="K530" s="81" t="s">
        <v>17</v>
      </c>
      <c r="L530" s="77" t="s">
        <v>504</v>
      </c>
    </row>
    <row r="531" spans="2:12" ht="12.75">
      <c r="B531" s="75"/>
      <c r="C531" s="11" t="s">
        <v>535</v>
      </c>
      <c r="D531" s="125"/>
      <c r="E531" s="3">
        <v>2.3</v>
      </c>
      <c r="F531" s="2">
        <f t="shared" si="8"/>
        <v>0</v>
      </c>
      <c r="G531" s="78"/>
      <c r="H531" s="78"/>
      <c r="J531" s="106">
        <v>0.5</v>
      </c>
      <c r="K531" s="81" t="s">
        <v>17</v>
      </c>
      <c r="L531" s="77" t="s">
        <v>496</v>
      </c>
    </row>
    <row r="532" spans="2:12" ht="12.75">
      <c r="B532" s="75"/>
      <c r="C532" s="11" t="s">
        <v>536</v>
      </c>
      <c r="D532" s="125"/>
      <c r="E532" s="3">
        <v>12</v>
      </c>
      <c r="F532" s="2">
        <f t="shared" si="8"/>
        <v>0</v>
      </c>
      <c r="G532" s="78"/>
      <c r="H532" s="78"/>
      <c r="J532" s="106">
        <v>10</v>
      </c>
      <c r="K532" s="81" t="s">
        <v>17</v>
      </c>
      <c r="L532" s="77" t="s">
        <v>496</v>
      </c>
    </row>
    <row r="533" spans="2:12" ht="12.75">
      <c r="B533" s="75"/>
      <c r="C533" s="11" t="s">
        <v>537</v>
      </c>
      <c r="D533" s="125"/>
      <c r="E533" s="3">
        <v>2.3</v>
      </c>
      <c r="F533" s="2">
        <f t="shared" si="8"/>
        <v>0</v>
      </c>
      <c r="G533" s="78"/>
      <c r="H533" s="78"/>
      <c r="J533" s="106">
        <v>0.5</v>
      </c>
      <c r="K533" s="81" t="s">
        <v>17</v>
      </c>
      <c r="L533" s="77" t="s">
        <v>295</v>
      </c>
    </row>
    <row r="534" spans="2:12" ht="12.75">
      <c r="B534" s="75"/>
      <c r="C534" s="11" t="s">
        <v>538</v>
      </c>
      <c r="D534" s="125"/>
      <c r="E534" s="3">
        <v>2.5</v>
      </c>
      <c r="F534" s="2">
        <f t="shared" si="8"/>
        <v>0</v>
      </c>
      <c r="G534" s="78"/>
      <c r="H534" s="78"/>
      <c r="J534" s="106">
        <v>0.5</v>
      </c>
      <c r="K534" s="81" t="s">
        <v>17</v>
      </c>
      <c r="L534" s="77" t="s">
        <v>295</v>
      </c>
    </row>
    <row r="535" spans="1:12" ht="12.75">
      <c r="A535" s="45">
        <v>1</v>
      </c>
      <c r="B535" s="75"/>
      <c r="C535" s="11" t="s">
        <v>539</v>
      </c>
      <c r="D535" s="125"/>
      <c r="E535" s="3">
        <v>12</v>
      </c>
      <c r="F535" s="2">
        <f t="shared" si="8"/>
        <v>0</v>
      </c>
      <c r="G535" s="78"/>
      <c r="H535" s="78"/>
      <c r="J535" s="106">
        <v>10</v>
      </c>
      <c r="K535" s="81" t="s">
        <v>17</v>
      </c>
      <c r="L535" s="77" t="s">
        <v>295</v>
      </c>
    </row>
    <row r="536" spans="1:12" ht="12.75">
      <c r="A536" s="45">
        <v>1</v>
      </c>
      <c r="B536" s="75"/>
      <c r="C536" s="11" t="s">
        <v>540</v>
      </c>
      <c r="D536" s="125"/>
      <c r="E536" s="3">
        <v>6</v>
      </c>
      <c r="F536" s="2">
        <f t="shared" si="8"/>
        <v>0</v>
      </c>
      <c r="G536" s="78"/>
      <c r="H536" s="78"/>
      <c r="J536" s="106">
        <v>0.2</v>
      </c>
      <c r="K536" s="81" t="s">
        <v>17</v>
      </c>
      <c r="L536" s="77" t="s">
        <v>295</v>
      </c>
    </row>
    <row r="537" spans="1:12" ht="12.75">
      <c r="A537" s="45">
        <v>1</v>
      </c>
      <c r="B537" s="75"/>
      <c r="C537" s="11" t="s">
        <v>541</v>
      </c>
      <c r="D537" s="125"/>
      <c r="E537" s="3">
        <v>3</v>
      </c>
      <c r="F537" s="2">
        <f t="shared" si="8"/>
        <v>0</v>
      </c>
      <c r="H537" s="78"/>
      <c r="J537" s="106">
        <v>0.1</v>
      </c>
      <c r="K537" s="81" t="s">
        <v>17</v>
      </c>
      <c r="L537" s="77" t="s">
        <v>542</v>
      </c>
    </row>
    <row r="538" spans="2:12" ht="12.75">
      <c r="B538" s="75"/>
      <c r="C538" s="11" t="s">
        <v>543</v>
      </c>
      <c r="D538" s="125"/>
      <c r="E538" s="3">
        <v>2.5</v>
      </c>
      <c r="F538" s="2">
        <f t="shared" si="8"/>
        <v>0</v>
      </c>
      <c r="G538" s="78"/>
      <c r="H538" s="78"/>
      <c r="J538" s="106">
        <v>0.5</v>
      </c>
      <c r="K538" s="81" t="s">
        <v>17</v>
      </c>
      <c r="L538" s="77" t="s">
        <v>496</v>
      </c>
    </row>
    <row r="539" spans="2:12" ht="12.75">
      <c r="B539" s="75"/>
      <c r="C539" s="11" t="s">
        <v>544</v>
      </c>
      <c r="D539" s="125"/>
      <c r="E539" s="3">
        <v>13</v>
      </c>
      <c r="F539" s="2">
        <f t="shared" si="8"/>
        <v>0</v>
      </c>
      <c r="G539" s="78"/>
      <c r="H539" s="78"/>
      <c r="J539" s="106">
        <v>10</v>
      </c>
      <c r="K539" s="81" t="s">
        <v>17</v>
      </c>
      <c r="L539" s="77" t="s">
        <v>496</v>
      </c>
    </row>
    <row r="540" spans="2:12" ht="12.75">
      <c r="B540" s="75"/>
      <c r="C540" s="11" t="s">
        <v>1891</v>
      </c>
      <c r="D540" s="125"/>
      <c r="E540" s="3">
        <v>2.3</v>
      </c>
      <c r="F540" s="2">
        <f t="shared" si="8"/>
        <v>0</v>
      </c>
      <c r="G540" s="78"/>
      <c r="H540" s="78"/>
      <c r="J540" s="106">
        <v>0.5</v>
      </c>
      <c r="K540" s="81" t="s">
        <v>17</v>
      </c>
      <c r="L540" s="77" t="s">
        <v>295</v>
      </c>
    </row>
    <row r="541" spans="2:12" ht="12.75">
      <c r="B541" s="75"/>
      <c r="C541" s="11" t="s">
        <v>545</v>
      </c>
      <c r="D541" s="125"/>
      <c r="E541" s="3">
        <v>5.5</v>
      </c>
      <c r="F541" s="2">
        <f t="shared" si="8"/>
        <v>0</v>
      </c>
      <c r="G541" s="78"/>
      <c r="H541" s="78"/>
      <c r="J541" s="106">
        <v>0.2</v>
      </c>
      <c r="K541" s="81" t="s">
        <v>17</v>
      </c>
      <c r="L541" s="77" t="s">
        <v>496</v>
      </c>
    </row>
    <row r="542" spans="2:12" ht="12.75">
      <c r="B542" s="75"/>
      <c r="C542" s="11" t="s">
        <v>546</v>
      </c>
      <c r="D542" s="125"/>
      <c r="E542" s="3">
        <v>4.1</v>
      </c>
      <c r="F542" s="2">
        <f t="shared" si="8"/>
        <v>0</v>
      </c>
      <c r="G542" s="78"/>
      <c r="H542" s="78"/>
      <c r="J542" s="106">
        <v>0.3</v>
      </c>
      <c r="K542" s="81" t="s">
        <v>17</v>
      </c>
      <c r="L542" s="77" t="s">
        <v>547</v>
      </c>
    </row>
    <row r="543" spans="2:12" ht="12.75">
      <c r="B543" s="75"/>
      <c r="C543" s="11" t="s">
        <v>548</v>
      </c>
      <c r="D543" s="125"/>
      <c r="E543" s="3">
        <v>4.8</v>
      </c>
      <c r="F543" s="2">
        <f t="shared" si="8"/>
        <v>0</v>
      </c>
      <c r="G543" s="78"/>
      <c r="H543" s="78"/>
      <c r="J543" s="106">
        <v>0.3</v>
      </c>
      <c r="K543" s="81" t="s">
        <v>17</v>
      </c>
      <c r="L543" s="77" t="s">
        <v>496</v>
      </c>
    </row>
    <row r="544" spans="2:12" ht="12.75">
      <c r="B544" s="75"/>
      <c r="C544" s="20" t="s">
        <v>549</v>
      </c>
      <c r="D544" s="125"/>
      <c r="E544" s="3">
        <v>2.3</v>
      </c>
      <c r="F544" s="2">
        <f t="shared" si="8"/>
        <v>0</v>
      </c>
      <c r="G544" s="78"/>
      <c r="H544" s="78"/>
      <c r="J544" s="106">
        <v>0.5</v>
      </c>
      <c r="K544" s="81" t="s">
        <v>17</v>
      </c>
      <c r="L544" s="77" t="s">
        <v>496</v>
      </c>
    </row>
    <row r="545" spans="2:12" ht="12.75">
      <c r="B545" s="75"/>
      <c r="C545" s="20" t="s">
        <v>550</v>
      </c>
      <c r="D545" s="125"/>
      <c r="E545" s="3">
        <v>2.3</v>
      </c>
      <c r="F545" s="2">
        <f t="shared" si="8"/>
        <v>0</v>
      </c>
      <c r="G545" s="78"/>
      <c r="H545" s="78"/>
      <c r="J545" s="106">
        <v>0.5</v>
      </c>
      <c r="K545" s="81" t="s">
        <v>17</v>
      </c>
      <c r="L545" s="77" t="s">
        <v>496</v>
      </c>
    </row>
    <row r="546" spans="2:12" ht="12.75">
      <c r="B546" s="75"/>
      <c r="C546" s="11" t="s">
        <v>551</v>
      </c>
      <c r="D546" s="125"/>
      <c r="E546" s="3">
        <v>2.3</v>
      </c>
      <c r="F546" s="2">
        <f t="shared" si="8"/>
        <v>0</v>
      </c>
      <c r="G546" s="78"/>
      <c r="H546" s="78"/>
      <c r="J546" s="106">
        <v>0.5</v>
      </c>
      <c r="K546" s="81" t="s">
        <v>17</v>
      </c>
      <c r="L546" s="77" t="s">
        <v>496</v>
      </c>
    </row>
    <row r="547" spans="2:12" ht="12.75">
      <c r="B547" s="75"/>
      <c r="C547" s="11" t="s">
        <v>552</v>
      </c>
      <c r="D547" s="125"/>
      <c r="E547" s="3">
        <v>12</v>
      </c>
      <c r="F547" s="2">
        <f t="shared" si="8"/>
        <v>0</v>
      </c>
      <c r="G547" s="78"/>
      <c r="H547" s="78"/>
      <c r="J547" s="106">
        <v>10</v>
      </c>
      <c r="K547" s="81" t="s">
        <v>17</v>
      </c>
      <c r="L547" s="77" t="s">
        <v>496</v>
      </c>
    </row>
    <row r="548" spans="2:12" ht="12.75">
      <c r="B548" s="75"/>
      <c r="C548" s="11" t="s">
        <v>553</v>
      </c>
      <c r="D548" s="125"/>
      <c r="E548" s="3">
        <v>2.3</v>
      </c>
      <c r="F548" s="2">
        <f t="shared" si="8"/>
        <v>0</v>
      </c>
      <c r="G548" s="78"/>
      <c r="H548" s="78"/>
      <c r="J548" s="106">
        <v>0.5</v>
      </c>
      <c r="K548" s="81" t="s">
        <v>17</v>
      </c>
      <c r="L548" s="77" t="s">
        <v>496</v>
      </c>
    </row>
    <row r="549" spans="2:12" ht="12.75">
      <c r="B549" s="75"/>
      <c r="C549" s="11" t="s">
        <v>554</v>
      </c>
      <c r="D549" s="125"/>
      <c r="E549" s="3">
        <v>9</v>
      </c>
      <c r="F549" s="2">
        <f t="shared" si="8"/>
        <v>0</v>
      </c>
      <c r="H549" s="78"/>
      <c r="J549" s="105">
        <v>10</v>
      </c>
      <c r="K549" s="81" t="s">
        <v>528</v>
      </c>
      <c r="L549" s="77" t="s">
        <v>35</v>
      </c>
    </row>
    <row r="550" spans="2:12" ht="12.75">
      <c r="B550" s="75"/>
      <c r="C550" s="11" t="s">
        <v>555</v>
      </c>
      <c r="D550" s="125"/>
      <c r="E550" s="3">
        <v>2.5</v>
      </c>
      <c r="F550" s="2">
        <f t="shared" si="8"/>
        <v>0</v>
      </c>
      <c r="G550" s="78"/>
      <c r="H550" s="78"/>
      <c r="J550" s="106">
        <v>0.5</v>
      </c>
      <c r="K550" s="81" t="s">
        <v>17</v>
      </c>
      <c r="L550" s="77" t="s">
        <v>250</v>
      </c>
    </row>
    <row r="551" spans="2:12" ht="12.75">
      <c r="B551" s="75"/>
      <c r="C551" s="11" t="s">
        <v>556</v>
      </c>
      <c r="D551" s="125"/>
      <c r="E551" s="3">
        <v>6</v>
      </c>
      <c r="F551" s="2">
        <f t="shared" si="8"/>
        <v>0</v>
      </c>
      <c r="G551" s="78"/>
      <c r="H551" s="78"/>
      <c r="J551" s="106">
        <v>0.2</v>
      </c>
      <c r="K551" s="81" t="s">
        <v>17</v>
      </c>
      <c r="L551" s="77" t="s">
        <v>295</v>
      </c>
    </row>
    <row r="552" spans="1:12" ht="12.75">
      <c r="A552" s="45">
        <v>1</v>
      </c>
      <c r="B552" s="75"/>
      <c r="C552" s="11" t="s">
        <v>557</v>
      </c>
      <c r="D552" s="125"/>
      <c r="E552" s="3">
        <v>2.3</v>
      </c>
      <c r="F552" s="2">
        <f t="shared" si="8"/>
        <v>0</v>
      </c>
      <c r="G552" s="78"/>
      <c r="H552" s="78"/>
      <c r="J552" s="106">
        <v>0.5</v>
      </c>
      <c r="K552" s="81" t="s">
        <v>17</v>
      </c>
      <c r="L552" s="77" t="s">
        <v>496</v>
      </c>
    </row>
    <row r="553" spans="1:12" ht="12.75">
      <c r="A553" s="45">
        <v>1</v>
      </c>
      <c r="B553" s="75"/>
      <c r="C553" s="11" t="s">
        <v>558</v>
      </c>
      <c r="D553" s="125"/>
      <c r="E553" s="3">
        <v>2.3</v>
      </c>
      <c r="F553" s="2">
        <f t="shared" si="8"/>
        <v>0</v>
      </c>
      <c r="G553" s="78"/>
      <c r="H553" s="78"/>
      <c r="J553" s="106">
        <v>0.5</v>
      </c>
      <c r="K553" s="81" t="s">
        <v>17</v>
      </c>
      <c r="L553" s="77" t="s">
        <v>496</v>
      </c>
    </row>
    <row r="554" spans="1:12" ht="12.75">
      <c r="A554" s="45">
        <v>1</v>
      </c>
      <c r="B554" s="75"/>
      <c r="C554" s="11" t="s">
        <v>559</v>
      </c>
      <c r="D554" s="125"/>
      <c r="E554" s="3">
        <v>2.3</v>
      </c>
      <c r="F554" s="2">
        <f t="shared" si="8"/>
        <v>0</v>
      </c>
      <c r="G554" s="78"/>
      <c r="H554" s="78"/>
      <c r="J554" s="106">
        <v>0.5</v>
      </c>
      <c r="K554" s="81" t="s">
        <v>17</v>
      </c>
      <c r="L554" s="77" t="s">
        <v>496</v>
      </c>
    </row>
    <row r="555" spans="2:12" ht="12.75">
      <c r="B555" s="75"/>
      <c r="C555" s="11" t="s">
        <v>560</v>
      </c>
      <c r="D555" s="125"/>
      <c r="E555" s="3">
        <v>12</v>
      </c>
      <c r="F555" s="2">
        <f t="shared" si="8"/>
        <v>0</v>
      </c>
      <c r="G555" s="78"/>
      <c r="H555" s="78"/>
      <c r="J555" s="106">
        <v>10</v>
      </c>
      <c r="K555" s="81" t="s">
        <v>17</v>
      </c>
      <c r="L555" s="77" t="s">
        <v>496</v>
      </c>
    </row>
    <row r="556" spans="2:12" ht="12.75">
      <c r="B556" s="75"/>
      <c r="C556" s="11" t="s">
        <v>561</v>
      </c>
      <c r="D556" s="125"/>
      <c r="E556" s="3">
        <v>5.5</v>
      </c>
      <c r="F556" s="2">
        <f t="shared" si="8"/>
        <v>0</v>
      </c>
      <c r="H556" s="78"/>
      <c r="J556" s="106">
        <v>0.2</v>
      </c>
      <c r="K556" s="81" t="s">
        <v>17</v>
      </c>
      <c r="L556" s="77" t="s">
        <v>496</v>
      </c>
    </row>
    <row r="557" spans="2:12" ht="12.75">
      <c r="B557" s="75"/>
      <c r="C557" s="11" t="s">
        <v>562</v>
      </c>
      <c r="D557" s="125"/>
      <c r="E557" s="3">
        <v>2.3</v>
      </c>
      <c r="F557" s="2">
        <f t="shared" si="8"/>
        <v>0</v>
      </c>
      <c r="G557" s="78"/>
      <c r="H557" s="78"/>
      <c r="J557" s="106">
        <v>0.5</v>
      </c>
      <c r="K557" s="81" t="s">
        <v>17</v>
      </c>
      <c r="L557" s="77" t="s">
        <v>563</v>
      </c>
    </row>
    <row r="558" spans="2:12" ht="12.75">
      <c r="B558" s="75"/>
      <c r="C558" s="11" t="s">
        <v>564</v>
      </c>
      <c r="D558" s="125"/>
      <c r="E558" s="3">
        <v>2.3</v>
      </c>
      <c r="F558" s="2">
        <f t="shared" si="8"/>
        <v>0</v>
      </c>
      <c r="G558" s="78"/>
      <c r="H558" s="78"/>
      <c r="J558" s="106">
        <v>0.5</v>
      </c>
      <c r="K558" s="81" t="s">
        <v>17</v>
      </c>
      <c r="L558" s="77" t="s">
        <v>496</v>
      </c>
    </row>
    <row r="559" spans="2:12" ht="13.5" thickBot="1">
      <c r="B559" s="75"/>
      <c r="C559" s="19"/>
      <c r="D559" s="125"/>
      <c r="E559" s="3"/>
      <c r="F559" s="2">
        <f t="shared" si="8"/>
        <v>0</v>
      </c>
      <c r="H559" s="78"/>
      <c r="J559" s="104"/>
      <c r="K559" s="81"/>
      <c r="L559" s="77"/>
    </row>
    <row r="560" spans="2:12" ht="13.5" thickBot="1">
      <c r="B560" s="75"/>
      <c r="C560" s="28" t="s">
        <v>565</v>
      </c>
      <c r="D560" s="125"/>
      <c r="E560" s="3"/>
      <c r="F560" s="2">
        <f t="shared" si="8"/>
        <v>0</v>
      </c>
      <c r="H560" s="78"/>
      <c r="J560" s="104"/>
      <c r="K560" s="81"/>
      <c r="L560" s="77"/>
    </row>
    <row r="561" spans="2:12" ht="12.75">
      <c r="B561" s="75"/>
      <c r="C561" s="25" t="s">
        <v>566</v>
      </c>
      <c r="D561" s="125"/>
      <c r="E561" s="3">
        <v>2.8</v>
      </c>
      <c r="F561" s="2">
        <f t="shared" si="8"/>
        <v>0</v>
      </c>
      <c r="G561" s="78"/>
      <c r="H561" s="78"/>
      <c r="J561" s="106">
        <v>0.5</v>
      </c>
      <c r="K561" s="81" t="s">
        <v>17</v>
      </c>
      <c r="L561" s="77" t="s">
        <v>567</v>
      </c>
    </row>
    <row r="562" spans="2:12" ht="12.75">
      <c r="B562" s="75"/>
      <c r="C562" s="11" t="s">
        <v>568</v>
      </c>
      <c r="D562" s="125"/>
      <c r="E562" s="3">
        <v>2.5</v>
      </c>
      <c r="F562" s="2">
        <f t="shared" si="8"/>
        <v>0</v>
      </c>
      <c r="G562" s="78"/>
      <c r="H562" s="78"/>
      <c r="J562" s="106">
        <v>0.5</v>
      </c>
      <c r="K562" s="81" t="s">
        <v>17</v>
      </c>
      <c r="L562" s="77" t="s">
        <v>569</v>
      </c>
    </row>
    <row r="563" spans="2:12" ht="12.75">
      <c r="B563" s="75"/>
      <c r="C563" s="11" t="s">
        <v>570</v>
      </c>
      <c r="D563" s="125"/>
      <c r="E563" s="3">
        <v>2.8</v>
      </c>
      <c r="F563" s="2">
        <f t="shared" si="8"/>
        <v>0</v>
      </c>
      <c r="G563" s="78"/>
      <c r="H563" s="78"/>
      <c r="J563" s="106">
        <v>0.5</v>
      </c>
      <c r="K563" s="81" t="s">
        <v>17</v>
      </c>
      <c r="L563" s="77" t="s">
        <v>571</v>
      </c>
    </row>
    <row r="564" spans="2:12" ht="12.75">
      <c r="B564" s="75"/>
      <c r="C564" s="11" t="s">
        <v>572</v>
      </c>
      <c r="D564" s="125"/>
      <c r="E564" s="3">
        <v>2.8</v>
      </c>
      <c r="F564" s="2">
        <f t="shared" si="8"/>
        <v>0</v>
      </c>
      <c r="G564" s="78"/>
      <c r="H564" s="78"/>
      <c r="J564" s="106">
        <v>0.5</v>
      </c>
      <c r="K564" s="81" t="s">
        <v>17</v>
      </c>
      <c r="L564" s="77" t="s">
        <v>571</v>
      </c>
    </row>
    <row r="565" spans="2:12" ht="12.75">
      <c r="B565" s="75"/>
      <c r="C565" s="11" t="s">
        <v>573</v>
      </c>
      <c r="D565" s="125"/>
      <c r="E565" s="3">
        <v>2.8</v>
      </c>
      <c r="F565" s="2">
        <f t="shared" si="8"/>
        <v>0</v>
      </c>
      <c r="G565" s="78"/>
      <c r="H565" s="78"/>
      <c r="J565" s="106">
        <v>0.5</v>
      </c>
      <c r="K565" s="81" t="s">
        <v>17</v>
      </c>
      <c r="L565" s="77" t="s">
        <v>504</v>
      </c>
    </row>
    <row r="566" spans="2:12" ht="12.75">
      <c r="B566" s="75"/>
      <c r="C566" s="11" t="s">
        <v>574</v>
      </c>
      <c r="D566" s="125"/>
      <c r="E566" s="3">
        <v>2.8</v>
      </c>
      <c r="F566" s="2">
        <f t="shared" si="8"/>
        <v>0</v>
      </c>
      <c r="G566" s="78"/>
      <c r="H566" s="78"/>
      <c r="J566" s="106">
        <v>0.5</v>
      </c>
      <c r="K566" s="81" t="s">
        <v>17</v>
      </c>
      <c r="L566" s="77" t="s">
        <v>575</v>
      </c>
    </row>
    <row r="567" spans="2:12" ht="12.75">
      <c r="B567" s="75"/>
      <c r="C567" s="11" t="s">
        <v>576</v>
      </c>
      <c r="D567" s="125"/>
      <c r="E567" s="3">
        <v>3.1</v>
      </c>
      <c r="F567" s="2">
        <f t="shared" si="8"/>
        <v>0</v>
      </c>
      <c r="H567" s="78"/>
      <c r="J567" s="106">
        <v>0.5</v>
      </c>
      <c r="K567" s="81" t="s">
        <v>17</v>
      </c>
      <c r="L567" s="77" t="s">
        <v>577</v>
      </c>
    </row>
    <row r="568" spans="2:12" ht="12.75">
      <c r="B568" s="75"/>
      <c r="C568" s="11" t="s">
        <v>2060</v>
      </c>
      <c r="D568" s="125"/>
      <c r="E568" s="3">
        <v>3.1</v>
      </c>
      <c r="F568" s="2">
        <f t="shared" si="8"/>
        <v>0</v>
      </c>
      <c r="H568" s="78"/>
      <c r="J568" s="106">
        <v>0.5</v>
      </c>
      <c r="K568" s="81" t="s">
        <v>17</v>
      </c>
      <c r="L568" s="77" t="s">
        <v>2042</v>
      </c>
    </row>
    <row r="569" spans="2:12" ht="12.75">
      <c r="B569" s="75"/>
      <c r="C569" s="11" t="s">
        <v>578</v>
      </c>
      <c r="D569" s="125"/>
      <c r="E569" s="3">
        <v>2.8</v>
      </c>
      <c r="F569" s="2">
        <f t="shared" si="8"/>
        <v>0</v>
      </c>
      <c r="G569" s="78"/>
      <c r="H569" s="78"/>
      <c r="J569" s="106">
        <v>0.5</v>
      </c>
      <c r="K569" s="81" t="s">
        <v>17</v>
      </c>
      <c r="L569" s="77" t="s">
        <v>579</v>
      </c>
    </row>
    <row r="570" spans="2:12" ht="12.75">
      <c r="B570" s="75"/>
      <c r="C570" s="11" t="s">
        <v>2061</v>
      </c>
      <c r="D570" s="125"/>
      <c r="E570" s="3">
        <v>3.1</v>
      </c>
      <c r="F570" s="2">
        <f t="shared" si="8"/>
        <v>0</v>
      </c>
      <c r="G570" s="78"/>
      <c r="H570" s="78"/>
      <c r="J570" s="106"/>
      <c r="K570" s="81" t="s">
        <v>17</v>
      </c>
      <c r="L570" s="77" t="s">
        <v>2034</v>
      </c>
    </row>
    <row r="571" spans="1:12" ht="13.5" thickBot="1">
      <c r="A571" s="45">
        <v>1</v>
      </c>
      <c r="B571" s="75"/>
      <c r="C571" s="19"/>
      <c r="D571" s="125"/>
      <c r="E571" s="3"/>
      <c r="F571" s="2">
        <f t="shared" si="8"/>
        <v>0</v>
      </c>
      <c r="H571" s="78"/>
      <c r="J571" s="104"/>
      <c r="K571" s="81"/>
      <c r="L571" s="77"/>
    </row>
    <row r="572" spans="1:12" ht="13.5" thickBot="1">
      <c r="A572" s="45">
        <v>1</v>
      </c>
      <c r="B572" s="75"/>
      <c r="C572" s="23" t="s">
        <v>580</v>
      </c>
      <c r="D572" s="125"/>
      <c r="E572" s="3"/>
      <c r="F572" s="2">
        <f t="shared" si="8"/>
        <v>0</v>
      </c>
      <c r="H572" s="78"/>
      <c r="J572" s="104"/>
      <c r="K572" s="81"/>
      <c r="L572" s="77"/>
    </row>
    <row r="573" spans="1:12" ht="12.75">
      <c r="A573" s="45">
        <v>1</v>
      </c>
      <c r="B573" s="75"/>
      <c r="C573" s="25" t="s">
        <v>581</v>
      </c>
      <c r="D573" s="125"/>
      <c r="E573" s="3">
        <v>2.7</v>
      </c>
      <c r="F573" s="2">
        <f t="shared" si="8"/>
        <v>0</v>
      </c>
      <c r="G573" s="78"/>
      <c r="H573" s="78"/>
      <c r="J573" s="106">
        <v>3</v>
      </c>
      <c r="K573" s="81" t="s">
        <v>17</v>
      </c>
      <c r="L573" s="77" t="s">
        <v>295</v>
      </c>
    </row>
    <row r="574" spans="2:12" ht="12.75">
      <c r="B574" s="75"/>
      <c r="C574" s="11" t="s">
        <v>582</v>
      </c>
      <c r="D574" s="125"/>
      <c r="E574" s="3">
        <v>8</v>
      </c>
      <c r="F574" s="2">
        <f t="shared" si="8"/>
        <v>0</v>
      </c>
      <c r="G574" s="78"/>
      <c r="H574" s="78"/>
      <c r="J574" s="106">
        <v>15</v>
      </c>
      <c r="K574" s="81" t="s">
        <v>17</v>
      </c>
      <c r="L574" s="77" t="s">
        <v>295</v>
      </c>
    </row>
    <row r="575" spans="2:12" ht="12.75">
      <c r="B575" s="75"/>
      <c r="C575" s="11" t="s">
        <v>583</v>
      </c>
      <c r="D575" s="125"/>
      <c r="E575" s="3">
        <v>2.7</v>
      </c>
      <c r="F575" s="2">
        <f t="shared" si="8"/>
        <v>0</v>
      </c>
      <c r="H575" s="78"/>
      <c r="J575" s="106">
        <v>3</v>
      </c>
      <c r="K575" s="81" t="s">
        <v>17</v>
      </c>
      <c r="L575" s="77" t="s">
        <v>353</v>
      </c>
    </row>
    <row r="576" spans="2:12" ht="12.75">
      <c r="B576" s="75"/>
      <c r="C576" s="11" t="s">
        <v>584</v>
      </c>
      <c r="D576" s="125"/>
      <c r="E576" s="3">
        <v>2.7</v>
      </c>
      <c r="F576" s="2">
        <f t="shared" si="8"/>
        <v>0</v>
      </c>
      <c r="G576" s="78"/>
      <c r="H576" s="78"/>
      <c r="J576" s="106">
        <v>3</v>
      </c>
      <c r="K576" s="81" t="s">
        <v>17</v>
      </c>
      <c r="L576" s="77" t="s">
        <v>295</v>
      </c>
    </row>
    <row r="577" spans="2:12" ht="12.75">
      <c r="B577" s="75"/>
      <c r="C577" s="11" t="s">
        <v>585</v>
      </c>
      <c r="D577" s="125"/>
      <c r="E577" s="3">
        <v>8</v>
      </c>
      <c r="F577" s="2">
        <f t="shared" si="8"/>
        <v>0</v>
      </c>
      <c r="G577" s="78"/>
      <c r="H577" s="78"/>
      <c r="J577" s="106">
        <v>15</v>
      </c>
      <c r="K577" s="81" t="s">
        <v>17</v>
      </c>
      <c r="L577" s="77" t="s">
        <v>295</v>
      </c>
    </row>
    <row r="578" spans="2:12" ht="12.75">
      <c r="B578" s="75"/>
      <c r="C578" s="11" t="s">
        <v>586</v>
      </c>
      <c r="D578" s="125"/>
      <c r="E578" s="3">
        <v>3.5</v>
      </c>
      <c r="F578" s="2">
        <f t="shared" si="8"/>
        <v>0</v>
      </c>
      <c r="G578" s="78"/>
      <c r="H578" s="78"/>
      <c r="J578" s="106">
        <v>3</v>
      </c>
      <c r="K578" s="81" t="s">
        <v>17</v>
      </c>
      <c r="L578" s="77" t="s">
        <v>587</v>
      </c>
    </row>
    <row r="579" spans="2:12" ht="12.75">
      <c r="B579" s="75"/>
      <c r="C579" s="11" t="s">
        <v>588</v>
      </c>
      <c r="D579" s="125"/>
      <c r="E579" s="3">
        <v>3.5</v>
      </c>
      <c r="F579" s="2">
        <f t="shared" si="8"/>
        <v>0</v>
      </c>
      <c r="G579" s="78"/>
      <c r="H579" s="78"/>
      <c r="J579" s="106">
        <v>3</v>
      </c>
      <c r="K579" s="81" t="s">
        <v>17</v>
      </c>
      <c r="L579" s="77" t="s">
        <v>587</v>
      </c>
    </row>
    <row r="580" spans="2:12" ht="12.75">
      <c r="B580" s="75"/>
      <c r="C580" s="11" t="s">
        <v>589</v>
      </c>
      <c r="D580" s="125"/>
      <c r="E580" s="3">
        <v>2.7</v>
      </c>
      <c r="F580" s="2">
        <f t="shared" si="8"/>
        <v>0</v>
      </c>
      <c r="G580" s="78"/>
      <c r="H580" s="78"/>
      <c r="J580" s="106">
        <v>3</v>
      </c>
      <c r="K580" s="81" t="s">
        <v>17</v>
      </c>
      <c r="L580" s="77" t="s">
        <v>295</v>
      </c>
    </row>
    <row r="581" spans="2:12" ht="12.75">
      <c r="B581" s="75"/>
      <c r="C581" s="11" t="s">
        <v>590</v>
      </c>
      <c r="D581" s="125"/>
      <c r="E581" s="3">
        <v>2.7</v>
      </c>
      <c r="F581" s="2">
        <f t="shared" si="8"/>
        <v>0</v>
      </c>
      <c r="G581" s="78"/>
      <c r="H581" s="78"/>
      <c r="J581" s="106">
        <v>2</v>
      </c>
      <c r="K581" s="81" t="s">
        <v>17</v>
      </c>
      <c r="L581" s="77" t="s">
        <v>496</v>
      </c>
    </row>
    <row r="582" spans="2:12" ht="12.75">
      <c r="B582" s="75"/>
      <c r="C582" s="16" t="s">
        <v>2082</v>
      </c>
      <c r="D582" s="125"/>
      <c r="E582" s="3">
        <v>9.7</v>
      </c>
      <c r="F582" s="2">
        <f t="shared" si="8"/>
        <v>0</v>
      </c>
      <c r="G582" s="78"/>
      <c r="H582" s="78"/>
      <c r="J582" s="106">
        <v>10</v>
      </c>
      <c r="K582" s="81" t="s">
        <v>17</v>
      </c>
      <c r="L582" s="77" t="s">
        <v>496</v>
      </c>
    </row>
    <row r="583" spans="2:12" ht="12.75">
      <c r="B583" s="75"/>
      <c r="C583" s="11" t="s">
        <v>591</v>
      </c>
      <c r="D583" s="125"/>
      <c r="E583" s="3">
        <v>5.5</v>
      </c>
      <c r="F583" s="2">
        <f t="shared" si="8"/>
        <v>0</v>
      </c>
      <c r="H583" s="78"/>
      <c r="J583" s="106">
        <v>1</v>
      </c>
      <c r="K583" s="81" t="s">
        <v>17</v>
      </c>
      <c r="L583" s="77" t="s">
        <v>4057</v>
      </c>
    </row>
    <row r="584" spans="2:12" ht="12.75">
      <c r="B584" s="75"/>
      <c r="C584" s="11" t="s">
        <v>592</v>
      </c>
      <c r="D584" s="125"/>
      <c r="E584" s="3">
        <v>6.5</v>
      </c>
      <c r="F584" s="2">
        <f t="shared" si="8"/>
        <v>0</v>
      </c>
      <c r="G584" s="78"/>
      <c r="H584" s="78"/>
      <c r="J584" s="106">
        <v>0.5</v>
      </c>
      <c r="K584" s="81" t="s">
        <v>17</v>
      </c>
      <c r="L584" s="77" t="s">
        <v>593</v>
      </c>
    </row>
    <row r="585" spans="2:12" ht="12.75">
      <c r="B585" s="75"/>
      <c r="C585" s="11" t="s">
        <v>4092</v>
      </c>
      <c r="D585" s="125"/>
      <c r="E585" s="3">
        <v>8</v>
      </c>
      <c r="F585" s="2">
        <f t="shared" si="8"/>
        <v>0</v>
      </c>
      <c r="G585" s="78"/>
      <c r="H585" s="78"/>
      <c r="J585" s="106">
        <v>5</v>
      </c>
      <c r="K585" s="81" t="s">
        <v>17</v>
      </c>
      <c r="L585" s="77" t="s">
        <v>295</v>
      </c>
    </row>
    <row r="586" spans="2:12" ht="12.75">
      <c r="B586" s="75"/>
      <c r="C586" s="11" t="s">
        <v>594</v>
      </c>
      <c r="D586" s="125"/>
      <c r="E586" s="3">
        <v>3.1</v>
      </c>
      <c r="F586" s="2">
        <f t="shared" si="8"/>
        <v>0</v>
      </c>
      <c r="G586" s="78"/>
      <c r="H586" s="78"/>
      <c r="J586" s="106">
        <v>0.5</v>
      </c>
      <c r="K586" s="81" t="s">
        <v>17</v>
      </c>
      <c r="L586" s="77" t="s">
        <v>496</v>
      </c>
    </row>
    <row r="587" spans="2:12" ht="12.75">
      <c r="B587" s="75"/>
      <c r="C587" s="11" t="s">
        <v>595</v>
      </c>
      <c r="D587" s="125"/>
      <c r="E587" s="3">
        <v>3.5</v>
      </c>
      <c r="F587" s="2">
        <f t="shared" si="8"/>
        <v>0</v>
      </c>
      <c r="G587" s="78"/>
      <c r="H587" s="78"/>
      <c r="J587" s="106">
        <v>1.5</v>
      </c>
      <c r="K587" s="81" t="s">
        <v>17</v>
      </c>
      <c r="L587" s="77" t="s">
        <v>250</v>
      </c>
    </row>
    <row r="588" spans="2:12" ht="12.75">
      <c r="B588" s="75"/>
      <c r="C588" s="11" t="s">
        <v>596</v>
      </c>
      <c r="D588" s="125"/>
      <c r="E588" s="3">
        <v>2.7</v>
      </c>
      <c r="F588" s="2">
        <f t="shared" si="8"/>
        <v>0</v>
      </c>
      <c r="G588" s="78"/>
      <c r="H588" s="78"/>
      <c r="J588" s="106">
        <v>3</v>
      </c>
      <c r="K588" s="81" t="s">
        <v>17</v>
      </c>
      <c r="L588" s="77" t="s">
        <v>250</v>
      </c>
    </row>
    <row r="589" spans="2:12" ht="12.75">
      <c r="B589" s="75"/>
      <c r="C589" s="11" t="s">
        <v>597</v>
      </c>
      <c r="D589" s="125"/>
      <c r="E589" s="3">
        <v>8</v>
      </c>
      <c r="F589" s="2">
        <f aca="true" t="shared" si="9" ref="F589:F652">D589*E589</f>
        <v>0</v>
      </c>
      <c r="G589" s="78"/>
      <c r="H589" s="78"/>
      <c r="J589" s="106">
        <v>15</v>
      </c>
      <c r="K589" s="81" t="s">
        <v>17</v>
      </c>
      <c r="L589" s="77" t="s">
        <v>250</v>
      </c>
    </row>
    <row r="590" spans="2:12" ht="12.75">
      <c r="B590" s="75"/>
      <c r="C590" s="11" t="s">
        <v>598</v>
      </c>
      <c r="D590" s="125"/>
      <c r="E590" s="3">
        <v>2.7</v>
      </c>
      <c r="F590" s="2">
        <f t="shared" si="9"/>
        <v>0</v>
      </c>
      <c r="G590" s="78"/>
      <c r="H590" s="78"/>
      <c r="J590" s="106">
        <v>3</v>
      </c>
      <c r="K590" s="81" t="s">
        <v>17</v>
      </c>
      <c r="L590" s="77" t="s">
        <v>444</v>
      </c>
    </row>
    <row r="591" spans="1:12" ht="12.75">
      <c r="A591" s="45">
        <v>1</v>
      </c>
      <c r="B591" s="75"/>
      <c r="C591" s="11" t="s">
        <v>599</v>
      </c>
      <c r="D591" s="125"/>
      <c r="E591" s="3">
        <v>8</v>
      </c>
      <c r="F591" s="2">
        <f t="shared" si="9"/>
        <v>0</v>
      </c>
      <c r="G591" s="78"/>
      <c r="H591" s="78"/>
      <c r="J591" s="106">
        <v>15</v>
      </c>
      <c r="K591" s="81" t="s">
        <v>17</v>
      </c>
      <c r="L591" s="77" t="s">
        <v>444</v>
      </c>
    </row>
    <row r="592" spans="1:12" ht="12.75">
      <c r="A592" s="45">
        <v>1</v>
      </c>
      <c r="B592" s="75"/>
      <c r="C592" s="11" t="s">
        <v>600</v>
      </c>
      <c r="D592" s="125"/>
      <c r="E592" s="3">
        <v>3.1</v>
      </c>
      <c r="F592" s="2">
        <f t="shared" si="9"/>
        <v>0</v>
      </c>
      <c r="G592" s="78"/>
      <c r="H592" s="78"/>
      <c r="J592" s="106">
        <v>1.5</v>
      </c>
      <c r="K592" s="81" t="s">
        <v>17</v>
      </c>
      <c r="L592" s="77" t="s">
        <v>601</v>
      </c>
    </row>
    <row r="593" spans="1:12" ht="12.75">
      <c r="A593" s="45">
        <v>1</v>
      </c>
      <c r="B593" s="75"/>
      <c r="C593" s="11" t="s">
        <v>602</v>
      </c>
      <c r="D593" s="125"/>
      <c r="E593" s="3">
        <v>3.1</v>
      </c>
      <c r="F593" s="2">
        <f t="shared" si="9"/>
        <v>0</v>
      </c>
      <c r="G593" s="78"/>
      <c r="H593" s="78"/>
      <c r="J593" s="106">
        <v>3</v>
      </c>
      <c r="K593" s="81" t="s">
        <v>17</v>
      </c>
      <c r="L593" s="77" t="s">
        <v>250</v>
      </c>
    </row>
    <row r="594" spans="2:12" ht="12.75">
      <c r="B594" s="75"/>
      <c r="C594" s="11" t="s">
        <v>603</v>
      </c>
      <c r="D594" s="125"/>
      <c r="E594" s="3">
        <v>8</v>
      </c>
      <c r="F594" s="2">
        <f t="shared" si="9"/>
        <v>0</v>
      </c>
      <c r="G594" s="78"/>
      <c r="H594" s="78"/>
      <c r="J594" s="106">
        <v>15</v>
      </c>
      <c r="K594" s="81" t="s">
        <v>17</v>
      </c>
      <c r="L594" s="77" t="s">
        <v>250</v>
      </c>
    </row>
    <row r="595" spans="2:12" ht="12.75">
      <c r="B595" s="75"/>
      <c r="C595" s="11" t="s">
        <v>604</v>
      </c>
      <c r="D595" s="125"/>
      <c r="E595" s="3">
        <v>2.7</v>
      </c>
      <c r="F595" s="2">
        <f t="shared" si="9"/>
        <v>0</v>
      </c>
      <c r="G595" s="78"/>
      <c r="H595" s="78"/>
      <c r="J595" s="106">
        <v>3</v>
      </c>
      <c r="K595" s="81" t="s">
        <v>17</v>
      </c>
      <c r="L595" s="77" t="s">
        <v>250</v>
      </c>
    </row>
    <row r="596" spans="2:12" ht="12.75">
      <c r="B596" s="75"/>
      <c r="C596" s="11" t="s">
        <v>605</v>
      </c>
      <c r="D596" s="125"/>
      <c r="E596" s="3">
        <v>8</v>
      </c>
      <c r="F596" s="2">
        <f t="shared" si="9"/>
        <v>0</v>
      </c>
      <c r="G596" s="78"/>
      <c r="H596" s="78"/>
      <c r="J596" s="106">
        <v>15</v>
      </c>
      <c r="K596" s="81" t="s">
        <v>17</v>
      </c>
      <c r="L596" s="77" t="s">
        <v>250</v>
      </c>
    </row>
    <row r="597" spans="2:12" ht="12.75">
      <c r="B597" s="75"/>
      <c r="C597" s="11" t="s">
        <v>606</v>
      </c>
      <c r="D597" s="125"/>
      <c r="E597" s="3">
        <v>3.8</v>
      </c>
      <c r="F597" s="2">
        <f t="shared" si="9"/>
        <v>0</v>
      </c>
      <c r="H597" s="78"/>
      <c r="J597" s="106">
        <v>2</v>
      </c>
      <c r="K597" s="81" t="s">
        <v>17</v>
      </c>
      <c r="L597" s="77" t="s">
        <v>496</v>
      </c>
    </row>
    <row r="598" spans="2:12" ht="12.75">
      <c r="B598" s="75"/>
      <c r="C598" s="11" t="s">
        <v>607</v>
      </c>
      <c r="D598" s="125"/>
      <c r="E598" s="3">
        <v>2.7</v>
      </c>
      <c r="F598" s="2">
        <f t="shared" si="9"/>
        <v>0</v>
      </c>
      <c r="G598" s="78"/>
      <c r="H598" s="78"/>
      <c r="J598" s="106">
        <v>3</v>
      </c>
      <c r="K598" s="81" t="s">
        <v>17</v>
      </c>
      <c r="L598" s="77" t="s">
        <v>250</v>
      </c>
    </row>
    <row r="599" spans="2:12" ht="12.75">
      <c r="B599" s="75"/>
      <c r="C599" s="11" t="s">
        <v>608</v>
      </c>
      <c r="D599" s="125"/>
      <c r="E599" s="3">
        <v>8</v>
      </c>
      <c r="F599" s="2">
        <f t="shared" si="9"/>
        <v>0</v>
      </c>
      <c r="H599" s="78"/>
      <c r="J599" s="106">
        <v>15</v>
      </c>
      <c r="K599" s="81" t="s">
        <v>17</v>
      </c>
      <c r="L599" s="77" t="s">
        <v>250</v>
      </c>
    </row>
    <row r="600" spans="2:12" ht="12.75">
      <c r="B600" s="75"/>
      <c r="C600" s="11" t="s">
        <v>609</v>
      </c>
      <c r="D600" s="125"/>
      <c r="E600" s="3">
        <v>3.7</v>
      </c>
      <c r="F600" s="2">
        <f t="shared" si="9"/>
        <v>0</v>
      </c>
      <c r="G600" s="78"/>
      <c r="H600" s="78"/>
      <c r="J600" s="106">
        <v>2</v>
      </c>
      <c r="K600" s="81" t="s">
        <v>17</v>
      </c>
      <c r="L600" s="77" t="s">
        <v>610</v>
      </c>
    </row>
    <row r="601" spans="2:12" ht="12.75">
      <c r="B601" s="75"/>
      <c r="C601" s="11" t="s">
        <v>611</v>
      </c>
      <c r="D601" s="125"/>
      <c r="E601" s="3">
        <v>2.7</v>
      </c>
      <c r="F601" s="2">
        <f t="shared" si="9"/>
        <v>0</v>
      </c>
      <c r="G601" s="78"/>
      <c r="H601" s="78"/>
      <c r="J601" s="106">
        <v>3</v>
      </c>
      <c r="K601" s="81" t="s">
        <v>17</v>
      </c>
      <c r="L601" s="77" t="s">
        <v>295</v>
      </c>
    </row>
    <row r="602" spans="2:12" ht="12.75">
      <c r="B602" s="75"/>
      <c r="C602" s="11" t="s">
        <v>612</v>
      </c>
      <c r="D602" s="125"/>
      <c r="E602" s="3">
        <v>8</v>
      </c>
      <c r="F602" s="2">
        <f t="shared" si="9"/>
        <v>0</v>
      </c>
      <c r="H602" s="78"/>
      <c r="J602" s="106">
        <v>15</v>
      </c>
      <c r="K602" s="81" t="s">
        <v>17</v>
      </c>
      <c r="L602" s="77" t="s">
        <v>295</v>
      </c>
    </row>
    <row r="603" spans="2:12" ht="12.75">
      <c r="B603" s="75"/>
      <c r="C603" s="11" t="s">
        <v>613</v>
      </c>
      <c r="D603" s="125"/>
      <c r="E603" s="3">
        <v>4.5</v>
      </c>
      <c r="F603" s="2">
        <f t="shared" si="9"/>
        <v>0</v>
      </c>
      <c r="H603" s="78"/>
      <c r="J603" s="106">
        <v>0.5</v>
      </c>
      <c r="K603" s="81" t="s">
        <v>17</v>
      </c>
      <c r="L603" s="77" t="s">
        <v>353</v>
      </c>
    </row>
    <row r="604" spans="2:12" ht="12.75">
      <c r="B604" s="75"/>
      <c r="C604" s="9" t="s">
        <v>1734</v>
      </c>
      <c r="D604" s="125"/>
      <c r="E604" s="3">
        <v>2.8</v>
      </c>
      <c r="F604" s="2">
        <f t="shared" si="9"/>
        <v>0</v>
      </c>
      <c r="H604" s="78"/>
      <c r="J604" s="106">
        <v>2</v>
      </c>
      <c r="K604" s="81" t="s">
        <v>17</v>
      </c>
      <c r="L604" s="82" t="s">
        <v>1691</v>
      </c>
    </row>
    <row r="605" spans="2:12" ht="12.75">
      <c r="B605" s="75"/>
      <c r="C605" s="16" t="s">
        <v>1892</v>
      </c>
      <c r="D605" s="125"/>
      <c r="E605" s="3">
        <v>8.5</v>
      </c>
      <c r="F605" s="2">
        <f t="shared" si="9"/>
        <v>0</v>
      </c>
      <c r="H605" s="78"/>
      <c r="J605" s="106">
        <v>15</v>
      </c>
      <c r="K605" s="81" t="s">
        <v>17</v>
      </c>
      <c r="L605" s="82" t="s">
        <v>1691</v>
      </c>
    </row>
    <row r="606" spans="2:12" ht="12.75">
      <c r="B606" s="75"/>
      <c r="C606" s="11" t="s">
        <v>614</v>
      </c>
      <c r="D606" s="125"/>
      <c r="E606" s="3">
        <v>2.7</v>
      </c>
      <c r="F606" s="2">
        <f t="shared" si="9"/>
        <v>0</v>
      </c>
      <c r="H606" s="78"/>
      <c r="J606" s="106">
        <v>3</v>
      </c>
      <c r="K606" s="81" t="s">
        <v>17</v>
      </c>
      <c r="L606" s="77" t="s">
        <v>353</v>
      </c>
    </row>
    <row r="607" spans="2:12" ht="12.75">
      <c r="B607" s="75"/>
      <c r="C607" s="11" t="s">
        <v>615</v>
      </c>
      <c r="D607" s="125"/>
      <c r="E607" s="3">
        <v>8</v>
      </c>
      <c r="F607" s="2">
        <f t="shared" si="9"/>
        <v>0</v>
      </c>
      <c r="H607" s="78"/>
      <c r="J607" s="106">
        <v>15</v>
      </c>
      <c r="K607" s="81" t="s">
        <v>17</v>
      </c>
      <c r="L607" s="77" t="s">
        <v>353</v>
      </c>
    </row>
    <row r="608" spans="2:12" ht="12.75">
      <c r="B608" s="75"/>
      <c r="C608" s="11" t="s">
        <v>616</v>
      </c>
      <c r="D608" s="125"/>
      <c r="E608" s="3">
        <v>4</v>
      </c>
      <c r="F608" s="2">
        <f t="shared" si="9"/>
        <v>0</v>
      </c>
      <c r="G608" s="78"/>
      <c r="H608" s="78"/>
      <c r="J608" s="106">
        <v>2</v>
      </c>
      <c r="K608" s="81" t="s">
        <v>17</v>
      </c>
      <c r="L608" s="77" t="s">
        <v>295</v>
      </c>
    </row>
    <row r="609" spans="2:12" ht="12.75">
      <c r="B609" s="75"/>
      <c r="C609" s="11" t="s">
        <v>617</v>
      </c>
      <c r="D609" s="125"/>
      <c r="E609" s="3">
        <v>4.5</v>
      </c>
      <c r="F609" s="2">
        <f t="shared" si="9"/>
        <v>0</v>
      </c>
      <c r="G609" s="78"/>
      <c r="H609" s="78"/>
      <c r="J609" s="106">
        <v>1.5</v>
      </c>
      <c r="K609" s="81" t="s">
        <v>17</v>
      </c>
      <c r="L609" s="77" t="s">
        <v>577</v>
      </c>
    </row>
    <row r="610" spans="1:12" ht="12.75">
      <c r="A610" s="45">
        <v>1</v>
      </c>
      <c r="B610" s="75"/>
      <c r="C610" s="11" t="s">
        <v>618</v>
      </c>
      <c r="D610" s="125"/>
      <c r="E610" s="3">
        <v>4.5</v>
      </c>
      <c r="F610" s="2">
        <f t="shared" si="9"/>
        <v>0</v>
      </c>
      <c r="G610" s="78"/>
      <c r="H610" s="78"/>
      <c r="J610" s="106">
        <v>1.5</v>
      </c>
      <c r="K610" s="81" t="s">
        <v>17</v>
      </c>
      <c r="L610" s="77" t="s">
        <v>4058</v>
      </c>
    </row>
    <row r="611" spans="1:12" ht="12.75">
      <c r="A611" s="45">
        <v>1</v>
      </c>
      <c r="B611" s="75"/>
      <c r="C611" s="11" t="s">
        <v>619</v>
      </c>
      <c r="D611" s="125"/>
      <c r="E611" s="3">
        <v>5.5</v>
      </c>
      <c r="F611" s="2">
        <f t="shared" si="9"/>
        <v>0</v>
      </c>
      <c r="G611" s="78"/>
      <c r="H611" s="78"/>
      <c r="J611" s="106">
        <v>0.5</v>
      </c>
      <c r="K611" s="81" t="s">
        <v>17</v>
      </c>
      <c r="L611" s="77" t="s">
        <v>4059</v>
      </c>
    </row>
    <row r="612" spans="1:12" ht="12.75">
      <c r="A612" s="45">
        <v>1</v>
      </c>
      <c r="B612" s="75"/>
      <c r="C612" s="11" t="s">
        <v>620</v>
      </c>
      <c r="D612" s="125"/>
      <c r="E612" s="3">
        <v>5</v>
      </c>
      <c r="F612" s="2">
        <f t="shared" si="9"/>
        <v>0</v>
      </c>
      <c r="G612" s="78"/>
      <c r="H612" s="78"/>
      <c r="J612" s="106">
        <v>2</v>
      </c>
      <c r="K612" s="81" t="s">
        <v>17</v>
      </c>
      <c r="L612" s="77" t="s">
        <v>621</v>
      </c>
    </row>
    <row r="613" spans="2:12" ht="12.75">
      <c r="B613" s="75"/>
      <c r="C613" s="11" t="s">
        <v>622</v>
      </c>
      <c r="D613" s="125"/>
      <c r="E613" s="3">
        <v>2.7</v>
      </c>
      <c r="F613" s="2">
        <f t="shared" si="9"/>
        <v>0</v>
      </c>
      <c r="G613" s="78"/>
      <c r="H613" s="78"/>
      <c r="J613" s="106">
        <v>3</v>
      </c>
      <c r="K613" s="81" t="s">
        <v>17</v>
      </c>
      <c r="L613" s="77" t="s">
        <v>348</v>
      </c>
    </row>
    <row r="614" spans="2:12" ht="12.75">
      <c r="B614" s="75"/>
      <c r="C614" s="11" t="s">
        <v>623</v>
      </c>
      <c r="D614" s="125"/>
      <c r="E614" s="3">
        <v>8</v>
      </c>
      <c r="F614" s="2">
        <f t="shared" si="9"/>
        <v>0</v>
      </c>
      <c r="G614" s="78"/>
      <c r="H614" s="78"/>
      <c r="J614" s="106">
        <v>15</v>
      </c>
      <c r="K614" s="81" t="s">
        <v>17</v>
      </c>
      <c r="L614" s="77" t="s">
        <v>348</v>
      </c>
    </row>
    <row r="615" spans="2:12" ht="12.75">
      <c r="B615" s="75"/>
      <c r="C615" s="11" t="s">
        <v>624</v>
      </c>
      <c r="D615" s="125"/>
      <c r="E615" s="3">
        <v>2.7</v>
      </c>
      <c r="F615" s="2">
        <f t="shared" si="9"/>
        <v>0</v>
      </c>
      <c r="G615" s="78"/>
      <c r="H615" s="78"/>
      <c r="J615" s="106">
        <v>3</v>
      </c>
      <c r="K615" s="81" t="s">
        <v>17</v>
      </c>
      <c r="L615" s="77" t="s">
        <v>295</v>
      </c>
    </row>
    <row r="616" spans="2:12" ht="12.75">
      <c r="B616" s="75"/>
      <c r="C616" s="11" t="s">
        <v>625</v>
      </c>
      <c r="D616" s="125"/>
      <c r="E616" s="3">
        <v>8</v>
      </c>
      <c r="F616" s="2">
        <f t="shared" si="9"/>
        <v>0</v>
      </c>
      <c r="H616" s="78"/>
      <c r="J616" s="106">
        <v>15</v>
      </c>
      <c r="K616" s="81" t="s">
        <v>17</v>
      </c>
      <c r="L616" s="77" t="s">
        <v>295</v>
      </c>
    </row>
    <row r="617" spans="2:12" ht="12.75">
      <c r="B617" s="75"/>
      <c r="C617" s="11" t="s">
        <v>626</v>
      </c>
      <c r="D617" s="125"/>
      <c r="E617" s="3">
        <v>2.7</v>
      </c>
      <c r="F617" s="2">
        <f t="shared" si="9"/>
        <v>0</v>
      </c>
      <c r="H617" s="78"/>
      <c r="J617" s="106">
        <v>3</v>
      </c>
      <c r="K617" s="81" t="s">
        <v>17</v>
      </c>
      <c r="L617" s="77" t="s">
        <v>295</v>
      </c>
    </row>
    <row r="618" spans="2:12" ht="12.75">
      <c r="B618" s="75"/>
      <c r="C618" s="11" t="s">
        <v>627</v>
      </c>
      <c r="D618" s="125"/>
      <c r="E618" s="3">
        <v>8</v>
      </c>
      <c r="F618" s="2">
        <f t="shared" si="9"/>
        <v>0</v>
      </c>
      <c r="G618" s="78"/>
      <c r="H618" s="78"/>
      <c r="J618" s="106">
        <v>15</v>
      </c>
      <c r="K618" s="81" t="s">
        <v>17</v>
      </c>
      <c r="L618" s="77" t="s">
        <v>295</v>
      </c>
    </row>
    <row r="619" spans="2:12" ht="12.75">
      <c r="B619" s="75"/>
      <c r="C619" s="11" t="s">
        <v>628</v>
      </c>
      <c r="D619" s="125"/>
      <c r="E619" s="3">
        <v>3.5</v>
      </c>
      <c r="F619" s="2">
        <f t="shared" si="9"/>
        <v>0</v>
      </c>
      <c r="G619" s="78"/>
      <c r="H619" s="78"/>
      <c r="J619" s="106">
        <v>2</v>
      </c>
      <c r="K619" s="81" t="s">
        <v>17</v>
      </c>
      <c r="L619" s="77" t="s">
        <v>629</v>
      </c>
    </row>
    <row r="620" spans="2:12" ht="12.75">
      <c r="B620" s="75"/>
      <c r="C620" s="20" t="s">
        <v>1735</v>
      </c>
      <c r="D620" s="125"/>
      <c r="E620" s="3">
        <v>2.8</v>
      </c>
      <c r="F620" s="2">
        <f t="shared" si="9"/>
        <v>0</v>
      </c>
      <c r="G620" s="78"/>
      <c r="H620" s="78"/>
      <c r="J620" s="106">
        <v>2</v>
      </c>
      <c r="K620" s="81" t="s">
        <v>17</v>
      </c>
      <c r="L620" s="77" t="s">
        <v>353</v>
      </c>
    </row>
    <row r="621" spans="2:12" ht="12.75">
      <c r="B621" s="75"/>
      <c r="C621" s="11" t="s">
        <v>630</v>
      </c>
      <c r="D621" s="125"/>
      <c r="E621" s="3">
        <v>5.3</v>
      </c>
      <c r="F621" s="2">
        <f t="shared" si="9"/>
        <v>0</v>
      </c>
      <c r="G621" s="78"/>
      <c r="H621" s="78"/>
      <c r="J621" s="106">
        <v>0.5</v>
      </c>
      <c r="K621" s="81" t="s">
        <v>17</v>
      </c>
      <c r="L621" s="77" t="s">
        <v>353</v>
      </c>
    </row>
    <row r="622" spans="2:12" ht="12.75">
      <c r="B622" s="75"/>
      <c r="C622" s="11" t="s">
        <v>631</v>
      </c>
      <c r="D622" s="125"/>
      <c r="E622" s="3">
        <v>8.5</v>
      </c>
      <c r="F622" s="2">
        <f t="shared" si="9"/>
        <v>0</v>
      </c>
      <c r="G622" s="78"/>
      <c r="H622" s="78"/>
      <c r="J622" s="106">
        <v>15</v>
      </c>
      <c r="K622" s="81" t="s">
        <v>17</v>
      </c>
      <c r="L622" s="77" t="s">
        <v>353</v>
      </c>
    </row>
    <row r="623" spans="2:12" ht="12.75">
      <c r="B623" s="75"/>
      <c r="C623" s="11" t="s">
        <v>632</v>
      </c>
      <c r="D623" s="125"/>
      <c r="E623" s="3">
        <v>2.7</v>
      </c>
      <c r="F623" s="2">
        <f t="shared" si="9"/>
        <v>0</v>
      </c>
      <c r="G623" s="78"/>
      <c r="H623" s="78"/>
      <c r="J623" s="106">
        <v>3</v>
      </c>
      <c r="K623" s="81" t="s">
        <v>17</v>
      </c>
      <c r="L623" s="77" t="s">
        <v>504</v>
      </c>
    </row>
    <row r="624" spans="2:12" ht="12.75">
      <c r="B624" s="75"/>
      <c r="C624" s="11" t="s">
        <v>633</v>
      </c>
      <c r="D624" s="125"/>
      <c r="E624" s="3">
        <v>8</v>
      </c>
      <c r="F624" s="2">
        <f t="shared" si="9"/>
        <v>0</v>
      </c>
      <c r="G624" s="78"/>
      <c r="H624" s="78"/>
      <c r="J624" s="106">
        <v>15</v>
      </c>
      <c r="K624" s="81" t="s">
        <v>17</v>
      </c>
      <c r="L624" s="77" t="s">
        <v>634</v>
      </c>
    </row>
    <row r="625" spans="2:12" ht="12.75">
      <c r="B625" s="75"/>
      <c r="C625" s="11" t="s">
        <v>635</v>
      </c>
      <c r="D625" s="125"/>
      <c r="E625" s="3">
        <v>2.6</v>
      </c>
      <c r="F625" s="2">
        <f t="shared" si="9"/>
        <v>0</v>
      </c>
      <c r="G625" s="78"/>
      <c r="H625" s="78"/>
      <c r="J625" s="106">
        <v>2</v>
      </c>
      <c r="K625" s="81" t="s">
        <v>17</v>
      </c>
      <c r="L625" s="77" t="s">
        <v>250</v>
      </c>
    </row>
    <row r="626" spans="2:12" ht="12.75">
      <c r="B626" s="75"/>
      <c r="C626" s="11" t="s">
        <v>636</v>
      </c>
      <c r="D626" s="125"/>
      <c r="E626" s="3">
        <v>8</v>
      </c>
      <c r="F626" s="2">
        <f t="shared" si="9"/>
        <v>0</v>
      </c>
      <c r="G626" s="78"/>
      <c r="H626" s="78"/>
      <c r="J626" s="106">
        <v>10</v>
      </c>
      <c r="K626" s="81" t="s">
        <v>17</v>
      </c>
      <c r="L626" s="77" t="s">
        <v>250</v>
      </c>
    </row>
    <row r="627" spans="1:12" ht="13.5" thickBot="1">
      <c r="A627" s="45">
        <v>1</v>
      </c>
      <c r="B627" s="75"/>
      <c r="C627" s="19"/>
      <c r="D627" s="125"/>
      <c r="E627" s="3"/>
      <c r="F627" s="2">
        <f t="shared" si="9"/>
        <v>0</v>
      </c>
      <c r="H627" s="78"/>
      <c r="J627" s="104"/>
      <c r="K627" s="81"/>
      <c r="L627" s="77"/>
    </row>
    <row r="628" spans="1:12" ht="13.5" thickBot="1">
      <c r="A628" s="45">
        <v>1</v>
      </c>
      <c r="B628" s="75"/>
      <c r="C628" s="28" t="s">
        <v>637</v>
      </c>
      <c r="D628" s="125"/>
      <c r="E628" s="3"/>
      <c r="F628" s="2">
        <f t="shared" si="9"/>
        <v>0</v>
      </c>
      <c r="H628" s="78"/>
      <c r="J628" s="104"/>
      <c r="K628" s="81"/>
      <c r="L628" s="77"/>
    </row>
    <row r="629" spans="1:12" ht="12.75">
      <c r="A629" s="45">
        <v>1</v>
      </c>
      <c r="B629" s="75"/>
      <c r="C629" s="25" t="s">
        <v>638</v>
      </c>
      <c r="D629" s="125"/>
      <c r="E629" s="3">
        <v>3.2</v>
      </c>
      <c r="F629" s="2">
        <f t="shared" si="9"/>
        <v>0</v>
      </c>
      <c r="G629" s="78"/>
      <c r="H629" s="78"/>
      <c r="J629" s="106">
        <v>0.3</v>
      </c>
      <c r="K629" s="81" t="s">
        <v>17</v>
      </c>
      <c r="L629" s="77" t="s">
        <v>639</v>
      </c>
    </row>
    <row r="630" spans="2:12" ht="12.75">
      <c r="B630" s="75"/>
      <c r="C630" s="11" t="s">
        <v>640</v>
      </c>
      <c r="D630" s="125"/>
      <c r="E630" s="3">
        <v>3.2</v>
      </c>
      <c r="F630" s="2">
        <f t="shared" si="9"/>
        <v>0</v>
      </c>
      <c r="G630" s="78"/>
      <c r="H630" s="78"/>
      <c r="J630" s="106">
        <v>0.3</v>
      </c>
      <c r="K630" s="81" t="s">
        <v>17</v>
      </c>
      <c r="L630" s="77" t="s">
        <v>348</v>
      </c>
    </row>
    <row r="631" spans="2:12" ht="12.75">
      <c r="B631" s="75"/>
      <c r="C631" s="11" t="s">
        <v>641</v>
      </c>
      <c r="D631" s="125"/>
      <c r="E631" s="3">
        <v>3.2</v>
      </c>
      <c r="F631" s="2">
        <f t="shared" si="9"/>
        <v>0</v>
      </c>
      <c r="G631" s="78"/>
      <c r="H631" s="78"/>
      <c r="J631" s="106">
        <v>0.3</v>
      </c>
      <c r="K631" s="81" t="s">
        <v>17</v>
      </c>
      <c r="L631" s="77" t="s">
        <v>642</v>
      </c>
    </row>
    <row r="632" spans="2:12" ht="12.75">
      <c r="B632" s="75"/>
      <c r="C632" s="11" t="s">
        <v>643</v>
      </c>
      <c r="D632" s="125"/>
      <c r="E632" s="3">
        <v>3.2</v>
      </c>
      <c r="F632" s="2">
        <f t="shared" si="9"/>
        <v>0</v>
      </c>
      <c r="H632" s="78"/>
      <c r="J632" s="106">
        <v>0.3</v>
      </c>
      <c r="K632" s="81" t="s">
        <v>17</v>
      </c>
      <c r="L632" s="77" t="s">
        <v>644</v>
      </c>
    </row>
    <row r="633" spans="2:12" ht="12.75">
      <c r="B633" s="75"/>
      <c r="C633" s="11" t="s">
        <v>645</v>
      </c>
      <c r="D633" s="125"/>
      <c r="E633" s="3">
        <v>3.5</v>
      </c>
      <c r="F633" s="2">
        <f t="shared" si="9"/>
        <v>0</v>
      </c>
      <c r="G633" s="78"/>
      <c r="H633" s="78"/>
      <c r="J633" s="106">
        <v>0.3</v>
      </c>
      <c r="K633" s="81" t="s">
        <v>17</v>
      </c>
      <c r="L633" s="77" t="s">
        <v>200</v>
      </c>
    </row>
    <row r="634" spans="2:12" ht="12.75">
      <c r="B634" s="75"/>
      <c r="C634" s="15" t="s">
        <v>1736</v>
      </c>
      <c r="D634" s="125"/>
      <c r="E634" s="3">
        <v>3.5</v>
      </c>
      <c r="F634" s="2">
        <f t="shared" si="9"/>
        <v>0</v>
      </c>
      <c r="G634" s="78"/>
      <c r="H634" s="78"/>
      <c r="J634" s="106">
        <v>0.3</v>
      </c>
      <c r="K634" s="81" t="s">
        <v>17</v>
      </c>
      <c r="L634" s="77" t="s">
        <v>348</v>
      </c>
    </row>
    <row r="635" spans="2:12" ht="12.75">
      <c r="B635" s="75"/>
      <c r="C635" s="11" t="s">
        <v>646</v>
      </c>
      <c r="D635" s="125"/>
      <c r="E635" s="3">
        <v>4.5</v>
      </c>
      <c r="F635" s="2">
        <f t="shared" si="9"/>
        <v>0</v>
      </c>
      <c r="G635" s="78"/>
      <c r="H635" s="78"/>
      <c r="J635" s="106">
        <v>0.3</v>
      </c>
      <c r="K635" s="81" t="s">
        <v>17</v>
      </c>
      <c r="L635" s="77" t="s">
        <v>647</v>
      </c>
    </row>
    <row r="636" spans="2:12" ht="12.75">
      <c r="B636" s="75"/>
      <c r="C636" s="11" t="s">
        <v>1737</v>
      </c>
      <c r="D636" s="125"/>
      <c r="E636" s="3">
        <v>3.5</v>
      </c>
      <c r="F636" s="2">
        <f t="shared" si="9"/>
        <v>0</v>
      </c>
      <c r="G636" s="78"/>
      <c r="H636" s="78"/>
      <c r="J636" s="106">
        <v>0.3</v>
      </c>
      <c r="K636" s="81" t="s">
        <v>17</v>
      </c>
      <c r="L636" s="77" t="s">
        <v>295</v>
      </c>
    </row>
    <row r="637" spans="2:12" ht="12.75">
      <c r="B637" s="75"/>
      <c r="C637" s="11" t="s">
        <v>648</v>
      </c>
      <c r="D637" s="125"/>
      <c r="E637" s="3">
        <v>3.5</v>
      </c>
      <c r="F637" s="2">
        <f t="shared" si="9"/>
        <v>0</v>
      </c>
      <c r="G637" s="78"/>
      <c r="H637" s="78"/>
      <c r="J637" s="106">
        <v>0.3</v>
      </c>
      <c r="K637" s="81" t="s">
        <v>17</v>
      </c>
      <c r="L637" s="77" t="s">
        <v>360</v>
      </c>
    </row>
    <row r="638" spans="2:12" ht="12.75">
      <c r="B638" s="75"/>
      <c r="C638" s="11" t="s">
        <v>649</v>
      </c>
      <c r="D638" s="125"/>
      <c r="E638" s="3">
        <v>3.2</v>
      </c>
      <c r="F638" s="2">
        <f t="shared" si="9"/>
        <v>0</v>
      </c>
      <c r="H638" s="78"/>
      <c r="J638" s="106">
        <v>0.3</v>
      </c>
      <c r="K638" s="81" t="s">
        <v>17</v>
      </c>
      <c r="L638" s="77" t="s">
        <v>1676</v>
      </c>
    </row>
    <row r="639" spans="2:12" ht="12.75">
      <c r="B639" s="75"/>
      <c r="C639" s="11" t="s">
        <v>650</v>
      </c>
      <c r="D639" s="125"/>
      <c r="E639" s="3">
        <v>4</v>
      </c>
      <c r="F639" s="2">
        <f t="shared" si="9"/>
        <v>0</v>
      </c>
      <c r="G639" s="78"/>
      <c r="H639" s="78"/>
      <c r="J639" s="106">
        <v>0.3</v>
      </c>
      <c r="K639" s="81" t="s">
        <v>17</v>
      </c>
      <c r="L639" s="77" t="s">
        <v>651</v>
      </c>
    </row>
    <row r="640" spans="2:12" ht="12.75">
      <c r="B640" s="75"/>
      <c r="C640" s="11" t="s">
        <v>652</v>
      </c>
      <c r="D640" s="125"/>
      <c r="E640" s="3">
        <v>2.7</v>
      </c>
      <c r="F640" s="2">
        <f t="shared" si="9"/>
        <v>0</v>
      </c>
      <c r="H640" s="78"/>
      <c r="J640" s="106">
        <v>0.05</v>
      </c>
      <c r="K640" s="81" t="s">
        <v>17</v>
      </c>
      <c r="L640" s="77" t="s">
        <v>653</v>
      </c>
    </row>
    <row r="641" spans="2:12" ht="12.75">
      <c r="B641" s="75"/>
      <c r="C641" s="11" t="s">
        <v>654</v>
      </c>
      <c r="D641" s="125"/>
      <c r="E641" s="3">
        <v>3.2</v>
      </c>
      <c r="F641" s="2">
        <f t="shared" si="9"/>
        <v>0</v>
      </c>
      <c r="G641" s="78"/>
      <c r="H641" s="78"/>
      <c r="J641" s="106">
        <v>0.3</v>
      </c>
      <c r="K641" s="81" t="s">
        <v>17</v>
      </c>
      <c r="L641" s="77" t="s">
        <v>655</v>
      </c>
    </row>
    <row r="642" spans="2:12" ht="12.75">
      <c r="B642" s="75"/>
      <c r="C642" s="11" t="s">
        <v>656</v>
      </c>
      <c r="D642" s="125"/>
      <c r="E642" s="3">
        <v>3.2</v>
      </c>
      <c r="F642" s="2">
        <f t="shared" si="9"/>
        <v>0</v>
      </c>
      <c r="G642" s="78"/>
      <c r="H642" s="78"/>
      <c r="J642" s="106">
        <v>0.3</v>
      </c>
      <c r="K642" s="81" t="s">
        <v>17</v>
      </c>
      <c r="L642" s="77" t="s">
        <v>657</v>
      </c>
    </row>
    <row r="643" spans="2:12" ht="12.75">
      <c r="B643" s="75"/>
      <c r="C643" s="11" t="s">
        <v>658</v>
      </c>
      <c r="D643" s="125"/>
      <c r="E643" s="3">
        <v>4</v>
      </c>
      <c r="F643" s="2">
        <f t="shared" si="9"/>
        <v>0</v>
      </c>
      <c r="G643" s="78"/>
      <c r="H643" s="78"/>
      <c r="J643" s="106">
        <v>0.3</v>
      </c>
      <c r="K643" s="81" t="s">
        <v>17</v>
      </c>
      <c r="L643" s="77" t="s">
        <v>659</v>
      </c>
    </row>
    <row r="644" spans="2:12" ht="12.75">
      <c r="B644" s="75"/>
      <c r="C644" s="11" t="s">
        <v>660</v>
      </c>
      <c r="D644" s="125"/>
      <c r="E644" s="3">
        <v>3.2</v>
      </c>
      <c r="F644" s="2">
        <f t="shared" si="9"/>
        <v>0</v>
      </c>
      <c r="G644" s="78"/>
      <c r="H644" s="78"/>
      <c r="J644" s="106">
        <v>0.3</v>
      </c>
      <c r="K644" s="81" t="s">
        <v>17</v>
      </c>
      <c r="L644" s="77" t="s">
        <v>295</v>
      </c>
    </row>
    <row r="645" spans="2:12" ht="12.75">
      <c r="B645" s="75"/>
      <c r="C645" s="11" t="s">
        <v>1738</v>
      </c>
      <c r="D645" s="125"/>
      <c r="E645" s="3">
        <v>3.2</v>
      </c>
      <c r="F645" s="2">
        <f t="shared" si="9"/>
        <v>0</v>
      </c>
      <c r="G645" s="78"/>
      <c r="H645" s="78"/>
      <c r="J645" s="106">
        <v>0.3</v>
      </c>
      <c r="K645" s="81" t="s">
        <v>17</v>
      </c>
      <c r="L645" s="77" t="s">
        <v>661</v>
      </c>
    </row>
    <row r="646" spans="1:12" ht="12.75">
      <c r="A646" s="45">
        <v>1</v>
      </c>
      <c r="B646" s="75"/>
      <c r="C646" s="11" t="s">
        <v>1739</v>
      </c>
      <c r="D646" s="125"/>
      <c r="E646" s="3">
        <v>3.2</v>
      </c>
      <c r="F646" s="2">
        <f t="shared" si="9"/>
        <v>0</v>
      </c>
      <c r="H646" s="78"/>
      <c r="J646" s="106">
        <v>0.3</v>
      </c>
      <c r="K646" s="81" t="s">
        <v>17</v>
      </c>
      <c r="L646" s="77" t="s">
        <v>29</v>
      </c>
    </row>
    <row r="647" spans="1:12" ht="12.75">
      <c r="A647" s="45">
        <v>1</v>
      </c>
      <c r="B647" s="75"/>
      <c r="C647" s="11" t="s">
        <v>662</v>
      </c>
      <c r="D647" s="125"/>
      <c r="E647" s="3">
        <v>3.5</v>
      </c>
      <c r="F647" s="2">
        <f t="shared" si="9"/>
        <v>0</v>
      </c>
      <c r="G647" s="78"/>
      <c r="H647" s="78"/>
      <c r="J647" s="106">
        <v>0.3</v>
      </c>
      <c r="K647" s="81" t="s">
        <v>17</v>
      </c>
      <c r="L647" s="77" t="s">
        <v>663</v>
      </c>
    </row>
    <row r="648" spans="1:12" ht="12.75">
      <c r="A648" s="45">
        <v>1</v>
      </c>
      <c r="B648" s="75"/>
      <c r="C648" s="11" t="s">
        <v>664</v>
      </c>
      <c r="D648" s="125"/>
      <c r="E648" s="3">
        <v>3.2</v>
      </c>
      <c r="F648" s="2">
        <f t="shared" si="9"/>
        <v>0</v>
      </c>
      <c r="G648" s="78"/>
      <c r="H648" s="78"/>
      <c r="J648" s="106">
        <v>0.3</v>
      </c>
      <c r="K648" s="81" t="s">
        <v>17</v>
      </c>
      <c r="L648" s="77" t="s">
        <v>295</v>
      </c>
    </row>
    <row r="649" spans="2:12" ht="12.75">
      <c r="B649" s="75"/>
      <c r="C649" s="11" t="s">
        <v>665</v>
      </c>
      <c r="D649" s="125"/>
      <c r="E649" s="3">
        <v>3.2</v>
      </c>
      <c r="F649" s="2">
        <f t="shared" si="9"/>
        <v>0</v>
      </c>
      <c r="G649" s="78"/>
      <c r="H649" s="78"/>
      <c r="J649" s="106">
        <v>0.3</v>
      </c>
      <c r="K649" s="81" t="s">
        <v>17</v>
      </c>
      <c r="L649" s="77" t="s">
        <v>295</v>
      </c>
    </row>
    <row r="650" spans="2:12" ht="12.75">
      <c r="B650" s="75"/>
      <c r="C650" s="9" t="s">
        <v>1740</v>
      </c>
      <c r="D650" s="125"/>
      <c r="E650" s="3">
        <v>3.5</v>
      </c>
      <c r="F650" s="2">
        <f t="shared" si="9"/>
        <v>0</v>
      </c>
      <c r="H650" s="78"/>
      <c r="J650" s="106">
        <v>0.3</v>
      </c>
      <c r="K650" s="81" t="s">
        <v>17</v>
      </c>
      <c r="L650" s="84" t="s">
        <v>666</v>
      </c>
    </row>
    <row r="651" spans="2:12" ht="12.75">
      <c r="B651" s="75"/>
      <c r="C651" s="11" t="s">
        <v>667</v>
      </c>
      <c r="D651" s="125"/>
      <c r="E651" s="3">
        <v>3.2</v>
      </c>
      <c r="F651" s="2">
        <f t="shared" si="9"/>
        <v>0</v>
      </c>
      <c r="H651" s="78"/>
      <c r="J651" s="106">
        <v>0.3</v>
      </c>
      <c r="K651" s="81" t="s">
        <v>17</v>
      </c>
      <c r="L651" s="77" t="s">
        <v>295</v>
      </c>
    </row>
    <row r="652" spans="2:12" ht="12.75">
      <c r="B652" s="75"/>
      <c r="C652" s="11" t="s">
        <v>4103</v>
      </c>
      <c r="D652" s="125"/>
      <c r="E652" s="3">
        <v>3</v>
      </c>
      <c r="F652" s="2">
        <f t="shared" si="9"/>
        <v>0</v>
      </c>
      <c r="H652" s="78"/>
      <c r="J652" s="106">
        <v>0.05</v>
      </c>
      <c r="K652" s="81" t="s">
        <v>17</v>
      </c>
      <c r="L652" s="77" t="s">
        <v>4117</v>
      </c>
    </row>
    <row r="653" spans="2:12" ht="12.75">
      <c r="B653" s="75"/>
      <c r="C653" s="11" t="s">
        <v>668</v>
      </c>
      <c r="D653" s="125"/>
      <c r="E653" s="3">
        <v>3.2</v>
      </c>
      <c r="F653" s="2">
        <f aca="true" t="shared" si="10" ref="F653:F716">D653*E653</f>
        <v>0</v>
      </c>
      <c r="H653" s="78"/>
      <c r="J653" s="106">
        <v>0.05</v>
      </c>
      <c r="K653" s="81" t="s">
        <v>17</v>
      </c>
      <c r="L653" s="77" t="s">
        <v>669</v>
      </c>
    </row>
    <row r="654" spans="2:12" ht="12.75">
      <c r="B654" s="75"/>
      <c r="C654" s="11" t="s">
        <v>670</v>
      </c>
      <c r="D654" s="125"/>
      <c r="E654" s="3">
        <v>3.2</v>
      </c>
      <c r="F654" s="2">
        <f t="shared" si="10"/>
        <v>0</v>
      </c>
      <c r="H654" s="78"/>
      <c r="J654" s="106">
        <v>0.05</v>
      </c>
      <c r="K654" s="81" t="s">
        <v>17</v>
      </c>
      <c r="L654" s="77" t="s">
        <v>669</v>
      </c>
    </row>
    <row r="655" spans="2:12" ht="12.75">
      <c r="B655" s="75"/>
      <c r="C655" s="11" t="s">
        <v>671</v>
      </c>
      <c r="D655" s="125"/>
      <c r="E655" s="3">
        <v>2.7</v>
      </c>
      <c r="F655" s="2">
        <f t="shared" si="10"/>
        <v>0</v>
      </c>
      <c r="H655" s="78"/>
      <c r="J655" s="106">
        <v>0.05</v>
      </c>
      <c r="K655" s="81" t="s">
        <v>17</v>
      </c>
      <c r="L655" s="77" t="s">
        <v>672</v>
      </c>
    </row>
    <row r="656" spans="2:12" ht="12.75">
      <c r="B656" s="75"/>
      <c r="C656" s="11" t="s">
        <v>673</v>
      </c>
      <c r="D656" s="125"/>
      <c r="E656" s="3">
        <v>4</v>
      </c>
      <c r="F656" s="2">
        <f t="shared" si="10"/>
        <v>0</v>
      </c>
      <c r="H656" s="78"/>
      <c r="J656" s="106">
        <v>0.3</v>
      </c>
      <c r="K656" s="81" t="s">
        <v>17</v>
      </c>
      <c r="L656" s="77" t="s">
        <v>674</v>
      </c>
    </row>
    <row r="657" spans="2:12" ht="12.75">
      <c r="B657" s="75"/>
      <c r="C657" s="11" t="s">
        <v>675</v>
      </c>
      <c r="D657" s="125"/>
      <c r="E657" s="3">
        <v>4</v>
      </c>
      <c r="F657" s="2">
        <f t="shared" si="10"/>
        <v>0</v>
      </c>
      <c r="G657" s="78"/>
      <c r="H657" s="78"/>
      <c r="J657" s="106">
        <v>0.3</v>
      </c>
      <c r="K657" s="81" t="s">
        <v>17</v>
      </c>
      <c r="L657" s="77" t="s">
        <v>353</v>
      </c>
    </row>
    <row r="658" spans="2:12" ht="12.75">
      <c r="B658" s="75"/>
      <c r="C658" s="11" t="s">
        <v>676</v>
      </c>
      <c r="D658" s="125"/>
      <c r="E658" s="3">
        <v>3.2</v>
      </c>
      <c r="F658" s="2">
        <f t="shared" si="10"/>
        <v>0</v>
      </c>
      <c r="G658" s="78"/>
      <c r="H658" s="78"/>
      <c r="J658" s="106">
        <v>0.3</v>
      </c>
      <c r="K658" s="81" t="s">
        <v>17</v>
      </c>
      <c r="L658" s="77" t="s">
        <v>504</v>
      </c>
    </row>
    <row r="659" spans="2:12" ht="12.75">
      <c r="B659" s="75"/>
      <c r="C659" s="11" t="s">
        <v>677</v>
      </c>
      <c r="D659" s="125"/>
      <c r="E659" s="3">
        <v>3.2</v>
      </c>
      <c r="F659" s="2">
        <f t="shared" si="10"/>
        <v>0</v>
      </c>
      <c r="G659" s="78"/>
      <c r="H659" s="78"/>
      <c r="J659" s="106">
        <v>0.3</v>
      </c>
      <c r="K659" s="81" t="s">
        <v>17</v>
      </c>
      <c r="L659" s="77" t="s">
        <v>663</v>
      </c>
    </row>
    <row r="660" spans="2:12" ht="12.75">
      <c r="B660" s="75"/>
      <c r="C660" s="9" t="s">
        <v>1741</v>
      </c>
      <c r="D660" s="125"/>
      <c r="E660" s="3">
        <v>3.2</v>
      </c>
      <c r="F660" s="2">
        <f t="shared" si="10"/>
        <v>0</v>
      </c>
      <c r="H660" s="78"/>
      <c r="J660" s="106">
        <v>0.3</v>
      </c>
      <c r="K660" s="81" t="s">
        <v>17</v>
      </c>
      <c r="L660" s="84" t="s">
        <v>430</v>
      </c>
    </row>
    <row r="661" spans="2:12" ht="12.75">
      <c r="B661" s="75"/>
      <c r="C661" s="11" t="s">
        <v>678</v>
      </c>
      <c r="D661" s="125"/>
      <c r="E661" s="3">
        <v>4</v>
      </c>
      <c r="F661" s="2">
        <f t="shared" si="10"/>
        <v>0</v>
      </c>
      <c r="H661" s="78"/>
      <c r="J661" s="106">
        <v>0.3</v>
      </c>
      <c r="K661" s="81" t="s">
        <v>17</v>
      </c>
      <c r="L661" s="77" t="s">
        <v>679</v>
      </c>
    </row>
    <row r="662" spans="2:12" ht="12.75">
      <c r="B662" s="75"/>
      <c r="C662" s="11" t="s">
        <v>680</v>
      </c>
      <c r="D662" s="125"/>
      <c r="E662" s="3">
        <v>3.2</v>
      </c>
      <c r="F662" s="2">
        <f t="shared" si="10"/>
        <v>0</v>
      </c>
      <c r="G662" s="78"/>
      <c r="H662" s="78"/>
      <c r="J662" s="106">
        <v>0.3</v>
      </c>
      <c r="K662" s="81" t="s">
        <v>17</v>
      </c>
      <c r="L662" s="77" t="s">
        <v>250</v>
      </c>
    </row>
    <row r="663" spans="2:12" ht="12.75">
      <c r="B663" s="75"/>
      <c r="C663" s="11" t="s">
        <v>681</v>
      </c>
      <c r="D663" s="125"/>
      <c r="E663" s="3">
        <v>3.2</v>
      </c>
      <c r="F663" s="2">
        <f t="shared" si="10"/>
        <v>0</v>
      </c>
      <c r="G663" s="78"/>
      <c r="H663" s="78"/>
      <c r="J663" s="106">
        <v>0.3</v>
      </c>
      <c r="K663" s="81" t="s">
        <v>17</v>
      </c>
      <c r="L663" s="77" t="s">
        <v>250</v>
      </c>
    </row>
    <row r="664" spans="2:12" ht="12.75">
      <c r="B664" s="75"/>
      <c r="C664" s="11" t="s">
        <v>682</v>
      </c>
      <c r="D664" s="125"/>
      <c r="E664" s="3">
        <v>3.2</v>
      </c>
      <c r="F664" s="2">
        <f t="shared" si="10"/>
        <v>0</v>
      </c>
      <c r="H664" s="78"/>
      <c r="J664" s="106">
        <v>0.3</v>
      </c>
      <c r="K664" s="81" t="s">
        <v>17</v>
      </c>
      <c r="L664" s="77" t="s">
        <v>683</v>
      </c>
    </row>
    <row r="665" spans="2:12" ht="12.75">
      <c r="B665" s="75"/>
      <c r="C665" s="11" t="s">
        <v>4104</v>
      </c>
      <c r="D665" s="125"/>
      <c r="E665" s="3">
        <v>3.2</v>
      </c>
      <c r="F665" s="2">
        <f t="shared" si="10"/>
        <v>0</v>
      </c>
      <c r="H665" s="78"/>
      <c r="J665" s="106">
        <v>0.3</v>
      </c>
      <c r="K665" s="81" t="s">
        <v>17</v>
      </c>
      <c r="L665" s="84" t="s">
        <v>684</v>
      </c>
    </row>
    <row r="666" spans="2:12" ht="12.75">
      <c r="B666" s="75"/>
      <c r="C666" s="11" t="s">
        <v>685</v>
      </c>
      <c r="D666" s="125"/>
      <c r="E666" s="3">
        <v>3.5</v>
      </c>
      <c r="F666" s="2">
        <f t="shared" si="10"/>
        <v>0</v>
      </c>
      <c r="H666" s="78"/>
      <c r="J666" s="106">
        <v>0.3</v>
      </c>
      <c r="K666" s="81" t="s">
        <v>17</v>
      </c>
      <c r="L666" s="77" t="s">
        <v>295</v>
      </c>
    </row>
    <row r="667" spans="2:12" ht="12.75">
      <c r="B667" s="75"/>
      <c r="C667" s="11" t="s">
        <v>686</v>
      </c>
      <c r="D667" s="125"/>
      <c r="E667" s="3">
        <v>3.2</v>
      </c>
      <c r="F667" s="2">
        <f t="shared" si="10"/>
        <v>0</v>
      </c>
      <c r="H667" s="78"/>
      <c r="J667" s="106">
        <v>0.3</v>
      </c>
      <c r="K667" s="81" t="s">
        <v>17</v>
      </c>
      <c r="L667" s="77" t="s">
        <v>687</v>
      </c>
    </row>
    <row r="668" spans="2:12" ht="12.75">
      <c r="B668" s="75"/>
      <c r="C668" s="11" t="s">
        <v>4105</v>
      </c>
      <c r="D668" s="125"/>
      <c r="E668" s="3">
        <v>3.5</v>
      </c>
      <c r="F668" s="2">
        <f t="shared" si="10"/>
        <v>0</v>
      </c>
      <c r="H668" s="78"/>
      <c r="J668" s="106">
        <v>0.3</v>
      </c>
      <c r="K668" s="81" t="s">
        <v>17</v>
      </c>
      <c r="L668" s="77" t="s">
        <v>295</v>
      </c>
    </row>
    <row r="669" spans="2:12" ht="12.75">
      <c r="B669" s="75"/>
      <c r="C669" s="11" t="s">
        <v>688</v>
      </c>
      <c r="D669" s="125"/>
      <c r="E669" s="3">
        <v>4.5</v>
      </c>
      <c r="F669" s="2">
        <f t="shared" si="10"/>
        <v>0</v>
      </c>
      <c r="G669" s="78"/>
      <c r="H669" s="78"/>
      <c r="J669" s="106">
        <v>0.3</v>
      </c>
      <c r="K669" s="81" t="s">
        <v>17</v>
      </c>
      <c r="L669" s="77" t="s">
        <v>689</v>
      </c>
    </row>
    <row r="670" spans="1:12" ht="12.75">
      <c r="A670" s="45">
        <v>1</v>
      </c>
      <c r="B670" s="75"/>
      <c r="C670" s="11" t="s">
        <v>690</v>
      </c>
      <c r="D670" s="125"/>
      <c r="E670" s="3">
        <v>4</v>
      </c>
      <c r="F670" s="2">
        <f t="shared" si="10"/>
        <v>0</v>
      </c>
      <c r="H670" s="78"/>
      <c r="J670" s="106">
        <v>0.3</v>
      </c>
      <c r="K670" s="81" t="s">
        <v>17</v>
      </c>
      <c r="L670" s="77" t="s">
        <v>691</v>
      </c>
    </row>
    <row r="671" spans="1:12" ht="12.75">
      <c r="A671" s="45">
        <v>1</v>
      </c>
      <c r="B671" s="75"/>
      <c r="C671" s="11" t="s">
        <v>692</v>
      </c>
      <c r="D671" s="125"/>
      <c r="E671" s="3">
        <v>4</v>
      </c>
      <c r="F671" s="2">
        <f t="shared" si="10"/>
        <v>0</v>
      </c>
      <c r="H671" s="78"/>
      <c r="J671" s="106">
        <v>0.3</v>
      </c>
      <c r="K671" s="81" t="s">
        <v>17</v>
      </c>
      <c r="L671" s="77" t="s">
        <v>430</v>
      </c>
    </row>
    <row r="672" spans="2:12" ht="12.75">
      <c r="B672" s="75"/>
      <c r="C672" s="11" t="s">
        <v>693</v>
      </c>
      <c r="D672" s="125"/>
      <c r="E672" s="3">
        <v>2.7</v>
      </c>
      <c r="F672" s="2">
        <f t="shared" si="10"/>
        <v>0</v>
      </c>
      <c r="H672" s="78"/>
      <c r="J672" s="106">
        <v>0.05</v>
      </c>
      <c r="K672" s="81" t="s">
        <v>17</v>
      </c>
      <c r="L672" s="77" t="s">
        <v>672</v>
      </c>
    </row>
    <row r="673" spans="1:12" ht="12.75">
      <c r="A673" s="45">
        <v>1</v>
      </c>
      <c r="B673" s="75"/>
      <c r="C673" s="11" t="s">
        <v>694</v>
      </c>
      <c r="D673" s="125"/>
      <c r="E673" s="3">
        <v>4</v>
      </c>
      <c r="F673" s="2">
        <f t="shared" si="10"/>
        <v>0</v>
      </c>
      <c r="G673" s="78"/>
      <c r="H673" s="78"/>
      <c r="J673" s="106">
        <v>0.3</v>
      </c>
      <c r="K673" s="81" t="s">
        <v>17</v>
      </c>
      <c r="L673" s="77" t="s">
        <v>695</v>
      </c>
    </row>
    <row r="674" spans="2:12" ht="12.75">
      <c r="B674" s="75"/>
      <c r="C674" s="11"/>
      <c r="D674" s="125"/>
      <c r="E674" s="3"/>
      <c r="F674" s="2">
        <f t="shared" si="10"/>
        <v>0</v>
      </c>
      <c r="H674" s="78"/>
      <c r="J674" s="104"/>
      <c r="K674" s="81"/>
      <c r="L674" s="77"/>
    </row>
    <row r="675" spans="2:12" ht="12.75">
      <c r="B675" s="75"/>
      <c r="C675" s="17" t="s">
        <v>1742</v>
      </c>
      <c r="D675" s="125"/>
      <c r="E675" s="3">
        <v>3.5</v>
      </c>
      <c r="F675" s="2">
        <f t="shared" si="10"/>
        <v>0</v>
      </c>
      <c r="H675" s="78"/>
      <c r="J675" s="106">
        <v>0.3</v>
      </c>
      <c r="K675" s="81" t="s">
        <v>17</v>
      </c>
      <c r="L675" s="84" t="s">
        <v>696</v>
      </c>
    </row>
    <row r="676" spans="2:12" ht="12.75">
      <c r="B676" s="75"/>
      <c r="C676" s="19" t="s">
        <v>697</v>
      </c>
      <c r="D676" s="125"/>
      <c r="E676" s="3">
        <v>3.5</v>
      </c>
      <c r="F676" s="2">
        <f t="shared" si="10"/>
        <v>0</v>
      </c>
      <c r="G676" s="78"/>
      <c r="H676" s="78"/>
      <c r="J676" s="106">
        <v>0.3</v>
      </c>
      <c r="K676" s="81" t="s">
        <v>17</v>
      </c>
      <c r="L676" s="77" t="s">
        <v>250</v>
      </c>
    </row>
    <row r="677" spans="2:12" ht="12.75">
      <c r="B677" s="75"/>
      <c r="C677" s="19" t="s">
        <v>698</v>
      </c>
      <c r="D677" s="125"/>
      <c r="E677" s="3">
        <v>3.2</v>
      </c>
      <c r="F677" s="2">
        <f t="shared" si="10"/>
        <v>0</v>
      </c>
      <c r="H677" s="78"/>
      <c r="J677" s="106">
        <v>0.2</v>
      </c>
      <c r="K677" s="81" t="s">
        <v>17</v>
      </c>
      <c r="L677" s="77" t="s">
        <v>699</v>
      </c>
    </row>
    <row r="678" spans="2:12" ht="12.75">
      <c r="B678" s="75"/>
      <c r="C678" s="11" t="s">
        <v>700</v>
      </c>
      <c r="D678" s="125"/>
      <c r="E678" s="3">
        <v>3.2</v>
      </c>
      <c r="F678" s="2">
        <f t="shared" si="10"/>
        <v>0</v>
      </c>
      <c r="G678" s="78"/>
      <c r="H678" s="78"/>
      <c r="J678" s="106">
        <v>0.05</v>
      </c>
      <c r="K678" s="81" t="s">
        <v>17</v>
      </c>
      <c r="L678" s="77" t="s">
        <v>417</v>
      </c>
    </row>
    <row r="679" spans="2:12" ht="13.5" thickBot="1">
      <c r="B679" s="75"/>
      <c r="C679" s="19"/>
      <c r="D679" s="125"/>
      <c r="E679" s="3"/>
      <c r="F679" s="2">
        <f t="shared" si="10"/>
        <v>0</v>
      </c>
      <c r="H679" s="78"/>
      <c r="J679" s="104"/>
      <c r="K679" s="81"/>
      <c r="L679" s="77"/>
    </row>
    <row r="680" spans="2:12" ht="13.5" thickBot="1">
      <c r="B680" s="75"/>
      <c r="C680" s="28" t="s">
        <v>701</v>
      </c>
      <c r="D680" s="125"/>
      <c r="E680" s="3"/>
      <c r="F680" s="2">
        <f t="shared" si="10"/>
        <v>0</v>
      </c>
      <c r="H680" s="78"/>
      <c r="J680" s="104"/>
      <c r="K680" s="81"/>
      <c r="L680" s="77"/>
    </row>
    <row r="681" spans="2:12" ht="12.75">
      <c r="B681" s="75"/>
      <c r="C681" s="15" t="s">
        <v>702</v>
      </c>
      <c r="D681" s="125"/>
      <c r="E681" s="3">
        <v>3.5</v>
      </c>
      <c r="F681" s="2">
        <f t="shared" si="10"/>
        <v>0</v>
      </c>
      <c r="H681" s="78"/>
      <c r="J681" s="106">
        <v>0.5</v>
      </c>
      <c r="K681" s="81" t="s">
        <v>17</v>
      </c>
      <c r="L681" s="77" t="s">
        <v>250</v>
      </c>
    </row>
    <row r="682" spans="2:12" ht="12.75">
      <c r="B682" s="75"/>
      <c r="C682" s="11" t="s">
        <v>703</v>
      </c>
      <c r="D682" s="125"/>
      <c r="E682" s="3">
        <v>15</v>
      </c>
      <c r="F682" s="2">
        <f t="shared" si="10"/>
        <v>0</v>
      </c>
      <c r="G682" s="78"/>
      <c r="H682" s="78"/>
      <c r="J682" s="105">
        <v>10</v>
      </c>
      <c r="K682" s="81" t="s">
        <v>528</v>
      </c>
      <c r="L682" s="77" t="s">
        <v>360</v>
      </c>
    </row>
    <row r="683" spans="2:12" ht="12.75">
      <c r="B683" s="75"/>
      <c r="C683" s="11" t="s">
        <v>704</v>
      </c>
      <c r="D683" s="125"/>
      <c r="E683" s="3">
        <v>3.1</v>
      </c>
      <c r="F683" s="2">
        <f t="shared" si="10"/>
        <v>0</v>
      </c>
      <c r="G683" s="78"/>
      <c r="H683" s="78"/>
      <c r="J683" s="106">
        <v>0.3</v>
      </c>
      <c r="K683" s="81" t="s">
        <v>17</v>
      </c>
      <c r="L683" s="77" t="s">
        <v>504</v>
      </c>
    </row>
    <row r="684" spans="2:12" ht="12.75">
      <c r="B684" s="75"/>
      <c r="C684" s="11" t="s">
        <v>705</v>
      </c>
      <c r="D684" s="125"/>
      <c r="E684" s="3">
        <v>3.3</v>
      </c>
      <c r="F684" s="2">
        <f t="shared" si="10"/>
        <v>0</v>
      </c>
      <c r="H684" s="78"/>
      <c r="J684" s="106">
        <v>0.25</v>
      </c>
      <c r="K684" s="81" t="s">
        <v>17</v>
      </c>
      <c r="L684" s="77" t="s">
        <v>162</v>
      </c>
    </row>
    <row r="685" spans="2:12" ht="12.75">
      <c r="B685" s="75"/>
      <c r="C685" s="11" t="s">
        <v>706</v>
      </c>
      <c r="D685" s="125"/>
      <c r="E685" s="3">
        <v>4.4</v>
      </c>
      <c r="F685" s="2">
        <f t="shared" si="10"/>
        <v>0</v>
      </c>
      <c r="G685" s="78"/>
      <c r="H685" s="78"/>
      <c r="J685" s="106">
        <v>0.3</v>
      </c>
      <c r="K685" s="81" t="s">
        <v>17</v>
      </c>
      <c r="L685" s="77" t="s">
        <v>295</v>
      </c>
    </row>
    <row r="686" spans="2:12" ht="12.75">
      <c r="B686" s="75"/>
      <c r="C686" s="11" t="s">
        <v>707</v>
      </c>
      <c r="D686" s="125"/>
      <c r="E686" s="3">
        <v>3.3</v>
      </c>
      <c r="F686" s="2">
        <f t="shared" si="10"/>
        <v>0</v>
      </c>
      <c r="G686" s="78"/>
      <c r="H686" s="78"/>
      <c r="J686" s="106">
        <v>0.5</v>
      </c>
      <c r="K686" s="81" t="s">
        <v>17</v>
      </c>
      <c r="L686" s="77" t="s">
        <v>295</v>
      </c>
    </row>
    <row r="687" spans="2:12" ht="12.75">
      <c r="B687" s="75"/>
      <c r="C687" s="11" t="s">
        <v>2000</v>
      </c>
      <c r="D687" s="125"/>
      <c r="E687" s="3">
        <v>4.3</v>
      </c>
      <c r="F687" s="2">
        <f t="shared" si="10"/>
        <v>0</v>
      </c>
      <c r="G687" s="78"/>
      <c r="H687" s="78"/>
      <c r="J687" s="106">
        <v>0.2</v>
      </c>
      <c r="K687" s="81" t="s">
        <v>17</v>
      </c>
      <c r="L687" s="77" t="s">
        <v>1974</v>
      </c>
    </row>
    <row r="688" spans="2:12" ht="12.75">
      <c r="B688" s="75"/>
      <c r="C688" s="11" t="s">
        <v>708</v>
      </c>
      <c r="D688" s="125"/>
      <c r="E688" s="3">
        <v>5</v>
      </c>
      <c r="F688" s="2">
        <f t="shared" si="10"/>
        <v>0</v>
      </c>
      <c r="G688" s="78"/>
      <c r="H688" s="78"/>
      <c r="J688" s="106">
        <v>0.25</v>
      </c>
      <c r="K688" s="81" t="s">
        <v>17</v>
      </c>
      <c r="L688" s="77" t="s">
        <v>709</v>
      </c>
    </row>
    <row r="689" spans="2:12" ht="12.75">
      <c r="B689" s="75"/>
      <c r="C689" s="19" t="s">
        <v>710</v>
      </c>
      <c r="D689" s="125"/>
      <c r="E689" s="3">
        <v>3.5</v>
      </c>
      <c r="F689" s="2">
        <f t="shared" si="10"/>
        <v>0</v>
      </c>
      <c r="G689" s="78"/>
      <c r="H689" s="78"/>
      <c r="J689" s="106">
        <v>0.5</v>
      </c>
      <c r="K689" s="81" t="s">
        <v>17</v>
      </c>
      <c r="L689" s="77" t="s">
        <v>348</v>
      </c>
    </row>
    <row r="690" spans="2:12" ht="13.5" thickBot="1">
      <c r="B690" s="75"/>
      <c r="C690" s="19"/>
      <c r="D690" s="125"/>
      <c r="E690" s="3"/>
      <c r="F690" s="2">
        <f t="shared" si="10"/>
        <v>0</v>
      </c>
      <c r="H690" s="78"/>
      <c r="J690" s="104"/>
      <c r="K690" s="81"/>
      <c r="L690" s="77"/>
    </row>
    <row r="691" spans="1:12" ht="13.5" thickBot="1">
      <c r="A691" s="45">
        <v>1</v>
      </c>
      <c r="B691" s="75"/>
      <c r="C691" s="28" t="s">
        <v>711</v>
      </c>
      <c r="D691" s="125"/>
      <c r="E691" s="3"/>
      <c r="F691" s="2">
        <f t="shared" si="10"/>
        <v>0</v>
      </c>
      <c r="H691" s="78"/>
      <c r="J691" s="104"/>
      <c r="K691" s="81"/>
      <c r="L691" s="77"/>
    </row>
    <row r="692" spans="2:12" ht="12.75">
      <c r="B692" s="75"/>
      <c r="C692" s="11" t="s">
        <v>1743</v>
      </c>
      <c r="D692" s="125"/>
      <c r="E692" s="3">
        <v>2.8</v>
      </c>
      <c r="F692" s="2">
        <f t="shared" si="10"/>
        <v>0</v>
      </c>
      <c r="H692" s="78"/>
      <c r="J692" s="106">
        <v>3</v>
      </c>
      <c r="K692" s="81" t="s">
        <v>17</v>
      </c>
      <c r="L692" s="91" t="s">
        <v>712</v>
      </c>
    </row>
    <row r="693" spans="2:12" ht="12.75">
      <c r="B693" s="75"/>
      <c r="C693" s="11" t="s">
        <v>1744</v>
      </c>
      <c r="D693" s="125"/>
      <c r="E693" s="3">
        <v>8</v>
      </c>
      <c r="F693" s="2">
        <f t="shared" si="10"/>
        <v>0</v>
      </c>
      <c r="H693" s="78"/>
      <c r="J693" s="106">
        <v>15</v>
      </c>
      <c r="K693" s="81" t="s">
        <v>17</v>
      </c>
      <c r="L693" s="91" t="s">
        <v>712</v>
      </c>
    </row>
    <row r="694" spans="1:12" ht="12.75">
      <c r="A694" s="45">
        <v>1</v>
      </c>
      <c r="B694" s="75"/>
      <c r="C694" s="11" t="s">
        <v>713</v>
      </c>
      <c r="D694" s="125"/>
      <c r="E694" s="3">
        <v>4.1</v>
      </c>
      <c r="F694" s="2">
        <f t="shared" si="10"/>
        <v>0</v>
      </c>
      <c r="H694" s="78"/>
      <c r="J694" s="106">
        <v>1</v>
      </c>
      <c r="K694" s="81" t="s">
        <v>17</v>
      </c>
      <c r="L694" s="77" t="s">
        <v>295</v>
      </c>
    </row>
    <row r="695" spans="1:12" ht="12.75">
      <c r="A695" s="45">
        <v>1</v>
      </c>
      <c r="B695" s="75"/>
      <c r="C695" s="11" t="s">
        <v>714</v>
      </c>
      <c r="D695" s="125"/>
      <c r="E695" s="3">
        <v>2.8</v>
      </c>
      <c r="F695" s="2">
        <f t="shared" si="10"/>
        <v>0</v>
      </c>
      <c r="G695" s="78"/>
      <c r="H695" s="78"/>
      <c r="J695" s="106">
        <v>3</v>
      </c>
      <c r="K695" s="81" t="s">
        <v>17</v>
      </c>
      <c r="L695" s="77" t="s">
        <v>504</v>
      </c>
    </row>
    <row r="696" spans="2:12" ht="12.75">
      <c r="B696" s="75"/>
      <c r="C696" s="11" t="s">
        <v>715</v>
      </c>
      <c r="D696" s="125"/>
      <c r="E696" s="3">
        <v>8</v>
      </c>
      <c r="F696" s="2">
        <f t="shared" si="10"/>
        <v>0</v>
      </c>
      <c r="G696" s="78"/>
      <c r="H696" s="78"/>
      <c r="J696" s="106">
        <v>15</v>
      </c>
      <c r="K696" s="81" t="s">
        <v>17</v>
      </c>
      <c r="L696" s="77" t="s">
        <v>504</v>
      </c>
    </row>
    <row r="697" spans="2:12" ht="12.75">
      <c r="B697" s="75"/>
      <c r="C697" s="11" t="s">
        <v>1893</v>
      </c>
      <c r="D697" s="125"/>
      <c r="E697" s="3">
        <v>2.8</v>
      </c>
      <c r="F697" s="2">
        <f t="shared" si="10"/>
        <v>0</v>
      </c>
      <c r="G697" s="78"/>
      <c r="H697" s="78"/>
      <c r="J697" s="106">
        <v>2</v>
      </c>
      <c r="K697" s="81" t="s">
        <v>17</v>
      </c>
      <c r="L697" s="77" t="s">
        <v>1829</v>
      </c>
    </row>
    <row r="698" spans="2:12" ht="12.75">
      <c r="B698" s="75"/>
      <c r="C698" s="11" t="s">
        <v>1894</v>
      </c>
      <c r="D698" s="125"/>
      <c r="E698" s="3">
        <v>8</v>
      </c>
      <c r="F698" s="2">
        <f t="shared" si="10"/>
        <v>0</v>
      </c>
      <c r="G698" s="78"/>
      <c r="H698" s="78"/>
      <c r="J698" s="106">
        <v>15</v>
      </c>
      <c r="K698" s="81" t="s">
        <v>17</v>
      </c>
      <c r="L698" s="77" t="s">
        <v>1829</v>
      </c>
    </row>
    <row r="699" spans="2:12" ht="12.75">
      <c r="B699" s="75"/>
      <c r="C699" s="11" t="s">
        <v>716</v>
      </c>
      <c r="D699" s="125"/>
      <c r="E699" s="3">
        <v>2.8</v>
      </c>
      <c r="F699" s="2">
        <f t="shared" si="10"/>
        <v>0</v>
      </c>
      <c r="G699" s="78"/>
      <c r="H699" s="78"/>
      <c r="J699" s="106">
        <v>3</v>
      </c>
      <c r="K699" s="81" t="s">
        <v>17</v>
      </c>
      <c r="L699" s="77" t="s">
        <v>348</v>
      </c>
    </row>
    <row r="700" spans="2:12" ht="12.75">
      <c r="B700" s="75"/>
      <c r="C700" s="11" t="s">
        <v>717</v>
      </c>
      <c r="D700" s="125"/>
      <c r="E700" s="3">
        <v>8</v>
      </c>
      <c r="F700" s="2">
        <f t="shared" si="10"/>
        <v>0</v>
      </c>
      <c r="G700" s="78"/>
      <c r="H700" s="78"/>
      <c r="J700" s="106">
        <v>15</v>
      </c>
      <c r="K700" s="81" t="s">
        <v>17</v>
      </c>
      <c r="L700" s="77" t="s">
        <v>348</v>
      </c>
    </row>
    <row r="701" spans="2:12" ht="12.75">
      <c r="B701" s="75"/>
      <c r="C701" s="11" t="s">
        <v>718</v>
      </c>
      <c r="D701" s="125"/>
      <c r="E701" s="3">
        <v>5.8</v>
      </c>
      <c r="F701" s="2">
        <f t="shared" si="10"/>
        <v>0</v>
      </c>
      <c r="H701" s="78"/>
      <c r="J701" s="106">
        <v>1</v>
      </c>
      <c r="K701" s="81" t="s">
        <v>17</v>
      </c>
      <c r="L701" s="77" t="s">
        <v>295</v>
      </c>
    </row>
    <row r="702" spans="2:12" ht="12.75">
      <c r="B702" s="75"/>
      <c r="C702" s="11" t="s">
        <v>719</v>
      </c>
      <c r="D702" s="125"/>
      <c r="E702" s="3">
        <v>2.8</v>
      </c>
      <c r="F702" s="2">
        <f t="shared" si="10"/>
        <v>0</v>
      </c>
      <c r="G702" s="78"/>
      <c r="H702" s="78"/>
      <c r="J702" s="106">
        <v>3</v>
      </c>
      <c r="K702" s="81" t="s">
        <v>17</v>
      </c>
      <c r="L702" s="77" t="s">
        <v>720</v>
      </c>
    </row>
    <row r="703" spans="2:12" ht="12.75">
      <c r="B703" s="75"/>
      <c r="C703" s="11" t="s">
        <v>721</v>
      </c>
      <c r="D703" s="125"/>
      <c r="E703" s="3">
        <v>8</v>
      </c>
      <c r="F703" s="2">
        <f t="shared" si="10"/>
        <v>0</v>
      </c>
      <c r="H703" s="78"/>
      <c r="J703" s="106">
        <v>15</v>
      </c>
      <c r="K703" s="81" t="s">
        <v>17</v>
      </c>
      <c r="L703" s="77" t="s">
        <v>295</v>
      </c>
    </row>
    <row r="704" spans="2:12" ht="12.75">
      <c r="B704" s="75"/>
      <c r="C704" s="11" t="s">
        <v>722</v>
      </c>
      <c r="D704" s="125"/>
      <c r="E704" s="3">
        <v>2.8</v>
      </c>
      <c r="F704" s="2">
        <f t="shared" si="10"/>
        <v>0</v>
      </c>
      <c r="G704" s="78"/>
      <c r="H704" s="78"/>
      <c r="J704" s="106">
        <v>3</v>
      </c>
      <c r="K704" s="81" t="s">
        <v>17</v>
      </c>
      <c r="L704" s="77" t="s">
        <v>723</v>
      </c>
    </row>
    <row r="705" spans="2:12" ht="12.75">
      <c r="B705" s="75"/>
      <c r="C705" s="11" t="s">
        <v>724</v>
      </c>
      <c r="D705" s="125"/>
      <c r="E705" s="3">
        <v>9.299999999999999</v>
      </c>
      <c r="F705" s="2">
        <f t="shared" si="10"/>
        <v>0</v>
      </c>
      <c r="G705" s="78"/>
      <c r="H705" s="78"/>
      <c r="J705" s="106">
        <v>15</v>
      </c>
      <c r="K705" s="81" t="s">
        <v>17</v>
      </c>
      <c r="L705" s="77" t="s">
        <v>723</v>
      </c>
    </row>
    <row r="706" spans="2:12" ht="12.75">
      <c r="B706" s="75"/>
      <c r="C706" s="11" t="s">
        <v>725</v>
      </c>
      <c r="D706" s="125"/>
      <c r="E706" s="3">
        <v>15.4</v>
      </c>
      <c r="F706" s="2">
        <f t="shared" si="10"/>
        <v>0</v>
      </c>
      <c r="G706" s="78"/>
      <c r="H706" s="78"/>
      <c r="J706" s="106">
        <v>0.8</v>
      </c>
      <c r="K706" s="81" t="s">
        <v>528</v>
      </c>
      <c r="L706" s="77" t="s">
        <v>726</v>
      </c>
    </row>
    <row r="707" spans="2:12" ht="12.75">
      <c r="B707" s="75"/>
      <c r="C707" s="11" t="s">
        <v>727</v>
      </c>
      <c r="D707" s="125"/>
      <c r="E707" s="3">
        <v>15.4</v>
      </c>
      <c r="F707" s="2">
        <f t="shared" si="10"/>
        <v>0</v>
      </c>
      <c r="G707" s="78"/>
      <c r="H707" s="78"/>
      <c r="J707" s="106">
        <v>0.8</v>
      </c>
      <c r="K707" s="81" t="s">
        <v>528</v>
      </c>
      <c r="L707" s="77" t="s">
        <v>295</v>
      </c>
    </row>
    <row r="708" spans="2:12" ht="12.75">
      <c r="B708" s="75"/>
      <c r="C708" s="11" t="s">
        <v>728</v>
      </c>
      <c r="D708" s="125"/>
      <c r="E708" s="3">
        <v>6</v>
      </c>
      <c r="F708" s="2">
        <f t="shared" si="10"/>
        <v>0</v>
      </c>
      <c r="G708" s="78"/>
      <c r="H708" s="78"/>
      <c r="J708" s="106">
        <v>1</v>
      </c>
      <c r="K708" s="81" t="s">
        <v>17</v>
      </c>
      <c r="L708" s="77" t="s">
        <v>295</v>
      </c>
    </row>
    <row r="709" spans="2:12" ht="12.75">
      <c r="B709" s="75"/>
      <c r="C709" s="11" t="s">
        <v>729</v>
      </c>
      <c r="D709" s="125"/>
      <c r="E709" s="3">
        <v>2.8</v>
      </c>
      <c r="F709" s="2">
        <f t="shared" si="10"/>
        <v>0</v>
      </c>
      <c r="G709" s="78"/>
      <c r="H709" s="78"/>
      <c r="J709" s="106">
        <v>3</v>
      </c>
      <c r="K709" s="81" t="s">
        <v>17</v>
      </c>
      <c r="L709" s="77" t="s">
        <v>504</v>
      </c>
    </row>
    <row r="710" spans="2:12" ht="12.75">
      <c r="B710" s="75"/>
      <c r="C710" s="11" t="s">
        <v>730</v>
      </c>
      <c r="D710" s="125"/>
      <c r="E710" s="3">
        <v>8</v>
      </c>
      <c r="F710" s="2">
        <f t="shared" si="10"/>
        <v>0</v>
      </c>
      <c r="H710" s="78"/>
      <c r="J710" s="106">
        <v>15</v>
      </c>
      <c r="K710" s="81" t="s">
        <v>17</v>
      </c>
      <c r="L710" s="77" t="s">
        <v>504</v>
      </c>
    </row>
    <row r="711" spans="2:12" ht="12.75">
      <c r="B711" s="75"/>
      <c r="C711" s="11" t="s">
        <v>731</v>
      </c>
      <c r="D711" s="125"/>
      <c r="E711" s="3">
        <v>2.8</v>
      </c>
      <c r="F711" s="2">
        <f t="shared" si="10"/>
        <v>0</v>
      </c>
      <c r="G711" s="78"/>
      <c r="H711" s="78"/>
      <c r="J711" s="106">
        <v>3</v>
      </c>
      <c r="K711" s="81" t="s">
        <v>17</v>
      </c>
      <c r="L711" s="77" t="s">
        <v>723</v>
      </c>
    </row>
    <row r="712" spans="1:12" ht="12.75">
      <c r="A712" s="45">
        <v>1</v>
      </c>
      <c r="B712" s="75"/>
      <c r="C712" s="11" t="s">
        <v>732</v>
      </c>
      <c r="D712" s="125"/>
      <c r="E712" s="3">
        <v>9.299999999999999</v>
      </c>
      <c r="F712" s="2">
        <f t="shared" si="10"/>
        <v>0</v>
      </c>
      <c r="H712" s="78"/>
      <c r="J712" s="106">
        <v>15</v>
      </c>
      <c r="K712" s="81" t="s">
        <v>17</v>
      </c>
      <c r="L712" s="77" t="s">
        <v>733</v>
      </c>
    </row>
    <row r="713" spans="1:12" ht="12.75">
      <c r="A713" s="45">
        <v>1</v>
      </c>
      <c r="B713" s="75"/>
      <c r="C713" s="11" t="s">
        <v>734</v>
      </c>
      <c r="D713" s="125"/>
      <c r="E713" s="3">
        <v>4.5</v>
      </c>
      <c r="F713" s="2">
        <f t="shared" si="10"/>
        <v>0</v>
      </c>
      <c r="G713" s="78"/>
      <c r="H713" s="78"/>
      <c r="J713" s="106">
        <v>1</v>
      </c>
      <c r="K713" s="81" t="s">
        <v>17</v>
      </c>
      <c r="L713" s="77" t="s">
        <v>41</v>
      </c>
    </row>
    <row r="714" spans="1:12" ht="12.75">
      <c r="A714" s="45">
        <v>1</v>
      </c>
      <c r="B714" s="75"/>
      <c r="C714" s="11" t="s">
        <v>735</v>
      </c>
      <c r="D714" s="125"/>
      <c r="E714" s="3">
        <v>5.5</v>
      </c>
      <c r="F714" s="2">
        <f t="shared" si="10"/>
        <v>0</v>
      </c>
      <c r="G714" s="78"/>
      <c r="H714" s="78"/>
      <c r="J714" s="106">
        <v>1</v>
      </c>
      <c r="K714" s="81" t="s">
        <v>17</v>
      </c>
      <c r="L714" s="77" t="s">
        <v>736</v>
      </c>
    </row>
    <row r="715" spans="2:12" ht="12.75">
      <c r="B715" s="75"/>
      <c r="C715" s="11" t="s">
        <v>737</v>
      </c>
      <c r="D715" s="125"/>
      <c r="E715" s="3">
        <v>2.8</v>
      </c>
      <c r="F715" s="2">
        <f t="shared" si="10"/>
        <v>0</v>
      </c>
      <c r="G715" s="78"/>
      <c r="H715" s="78"/>
      <c r="J715" s="106">
        <v>3</v>
      </c>
      <c r="K715" s="81" t="s">
        <v>17</v>
      </c>
      <c r="L715" s="77" t="s">
        <v>348</v>
      </c>
    </row>
    <row r="716" spans="2:12" ht="12.75">
      <c r="B716" s="75"/>
      <c r="C716" s="11" t="s">
        <v>738</v>
      </c>
      <c r="D716" s="125"/>
      <c r="E716" s="3">
        <v>3.5</v>
      </c>
      <c r="F716" s="2">
        <f t="shared" si="10"/>
        <v>0</v>
      </c>
      <c r="G716" s="78"/>
      <c r="H716" s="78"/>
      <c r="J716" s="106">
        <v>1</v>
      </c>
      <c r="K716" s="81" t="s">
        <v>17</v>
      </c>
      <c r="L716" s="77" t="s">
        <v>739</v>
      </c>
    </row>
    <row r="717" spans="2:12" ht="12.75">
      <c r="B717" s="75"/>
      <c r="C717" s="11" t="s">
        <v>740</v>
      </c>
      <c r="D717" s="125"/>
      <c r="E717" s="3">
        <v>3.5</v>
      </c>
      <c r="F717" s="2">
        <f aca="true" t="shared" si="11" ref="F717:F780">D717*E717</f>
        <v>0</v>
      </c>
      <c r="G717" s="78"/>
      <c r="H717" s="78"/>
      <c r="J717" s="106">
        <v>1</v>
      </c>
      <c r="K717" s="81" t="s">
        <v>17</v>
      </c>
      <c r="L717" s="77" t="s">
        <v>741</v>
      </c>
    </row>
    <row r="718" spans="2:12" ht="12.75">
      <c r="B718" s="75"/>
      <c r="C718" s="11" t="s">
        <v>742</v>
      </c>
      <c r="D718" s="125"/>
      <c r="E718" s="3">
        <v>2.8000000000000003</v>
      </c>
      <c r="F718" s="2">
        <f t="shared" si="11"/>
        <v>0</v>
      </c>
      <c r="G718" s="78"/>
      <c r="H718" s="78"/>
      <c r="J718" s="106">
        <v>2</v>
      </c>
      <c r="K718" s="81" t="s">
        <v>17</v>
      </c>
      <c r="L718" s="77" t="s">
        <v>295</v>
      </c>
    </row>
    <row r="719" spans="2:12" ht="12.75">
      <c r="B719" s="75"/>
      <c r="C719" s="11" t="s">
        <v>743</v>
      </c>
      <c r="D719" s="125"/>
      <c r="E719" s="3">
        <v>5.8</v>
      </c>
      <c r="F719" s="2">
        <f t="shared" si="11"/>
        <v>0</v>
      </c>
      <c r="G719" s="78"/>
      <c r="H719" s="78"/>
      <c r="J719" s="106">
        <v>1</v>
      </c>
      <c r="K719" s="81" t="s">
        <v>17</v>
      </c>
      <c r="L719" s="77" t="s">
        <v>744</v>
      </c>
    </row>
    <row r="720" spans="2:12" ht="12.75">
      <c r="B720" s="75"/>
      <c r="C720" s="11" t="s">
        <v>745</v>
      </c>
      <c r="D720" s="125"/>
      <c r="E720" s="3">
        <v>2.8</v>
      </c>
      <c r="F720" s="2">
        <f t="shared" si="11"/>
        <v>0</v>
      </c>
      <c r="G720" s="78"/>
      <c r="H720" s="78"/>
      <c r="J720" s="106">
        <v>3</v>
      </c>
      <c r="K720" s="81" t="s">
        <v>17</v>
      </c>
      <c r="L720" s="77" t="s">
        <v>504</v>
      </c>
    </row>
    <row r="721" spans="2:12" ht="12.75">
      <c r="B721" s="75"/>
      <c r="C721" s="11" t="s">
        <v>746</v>
      </c>
      <c r="D721" s="125"/>
      <c r="E721" s="3">
        <v>8</v>
      </c>
      <c r="F721" s="2">
        <f t="shared" si="11"/>
        <v>0</v>
      </c>
      <c r="G721" s="78"/>
      <c r="H721" s="78"/>
      <c r="J721" s="106">
        <v>15</v>
      </c>
      <c r="K721" s="81" t="s">
        <v>17</v>
      </c>
      <c r="L721" s="77" t="s">
        <v>504</v>
      </c>
    </row>
    <row r="722" spans="2:12" ht="12.75">
      <c r="B722" s="75"/>
      <c r="C722" s="11" t="s">
        <v>747</v>
      </c>
      <c r="D722" s="125"/>
      <c r="E722" s="3">
        <v>6.8</v>
      </c>
      <c r="F722" s="2">
        <f t="shared" si="11"/>
        <v>0</v>
      </c>
      <c r="H722" s="78"/>
      <c r="J722" s="105">
        <v>5</v>
      </c>
      <c r="K722" s="81" t="s">
        <v>528</v>
      </c>
      <c r="L722" s="77" t="s">
        <v>263</v>
      </c>
    </row>
    <row r="723" spans="2:12" ht="12.75">
      <c r="B723" s="75"/>
      <c r="C723" s="20" t="s">
        <v>748</v>
      </c>
      <c r="D723" s="125"/>
      <c r="E723" s="3">
        <v>2.8</v>
      </c>
      <c r="F723" s="2">
        <f t="shared" si="11"/>
        <v>0</v>
      </c>
      <c r="G723" s="78"/>
      <c r="H723" s="78"/>
      <c r="J723" s="106">
        <v>3</v>
      </c>
      <c r="K723" s="81" t="s">
        <v>17</v>
      </c>
      <c r="L723" s="77" t="s">
        <v>295</v>
      </c>
    </row>
    <row r="724" spans="2:12" ht="12.75">
      <c r="B724" s="75"/>
      <c r="C724" s="11" t="s">
        <v>749</v>
      </c>
      <c r="D724" s="125"/>
      <c r="E724" s="3">
        <v>8</v>
      </c>
      <c r="F724" s="2">
        <f t="shared" si="11"/>
        <v>0</v>
      </c>
      <c r="G724" s="78"/>
      <c r="H724" s="78"/>
      <c r="J724" s="106">
        <v>15</v>
      </c>
      <c r="K724" s="81" t="s">
        <v>17</v>
      </c>
      <c r="L724" s="77" t="s">
        <v>295</v>
      </c>
    </row>
    <row r="725" spans="2:12" ht="12.75">
      <c r="B725" s="75"/>
      <c r="C725" s="20" t="s">
        <v>750</v>
      </c>
      <c r="D725" s="125"/>
      <c r="E725" s="3">
        <v>2.8</v>
      </c>
      <c r="F725" s="2">
        <f t="shared" si="11"/>
        <v>0</v>
      </c>
      <c r="G725" s="78"/>
      <c r="H725" s="78"/>
      <c r="J725" s="106">
        <v>2</v>
      </c>
      <c r="K725" s="81" t="s">
        <v>17</v>
      </c>
      <c r="L725" s="77" t="s">
        <v>751</v>
      </c>
    </row>
    <row r="726" spans="2:12" ht="12.75">
      <c r="B726" s="75"/>
      <c r="C726" s="20" t="s">
        <v>752</v>
      </c>
      <c r="D726" s="125"/>
      <c r="E726" s="3">
        <v>8</v>
      </c>
      <c r="F726" s="2">
        <f t="shared" si="11"/>
        <v>0</v>
      </c>
      <c r="G726" s="78"/>
      <c r="H726" s="78"/>
      <c r="J726" s="106">
        <v>15</v>
      </c>
      <c r="K726" s="81" t="s">
        <v>17</v>
      </c>
      <c r="L726" s="77" t="s">
        <v>751</v>
      </c>
    </row>
    <row r="727" spans="2:12" ht="12.75">
      <c r="B727" s="75"/>
      <c r="C727" s="20" t="s">
        <v>2083</v>
      </c>
      <c r="D727" s="125"/>
      <c r="E727" s="3">
        <v>4.5</v>
      </c>
      <c r="F727" s="2">
        <f t="shared" si="11"/>
        <v>0</v>
      </c>
      <c r="G727" s="78"/>
      <c r="H727" s="78"/>
      <c r="J727" s="106">
        <v>5</v>
      </c>
      <c r="K727" s="81" t="s">
        <v>17</v>
      </c>
      <c r="L727" s="77" t="s">
        <v>4060</v>
      </c>
    </row>
    <row r="728" spans="2:12" ht="12.75">
      <c r="B728" s="75"/>
      <c r="C728" s="11" t="s">
        <v>753</v>
      </c>
      <c r="D728" s="125"/>
      <c r="E728" s="3">
        <v>2.8</v>
      </c>
      <c r="F728" s="2">
        <f t="shared" si="11"/>
        <v>0</v>
      </c>
      <c r="G728" s="78"/>
      <c r="H728" s="78"/>
      <c r="J728" s="106">
        <v>3</v>
      </c>
      <c r="K728" s="81" t="s">
        <v>17</v>
      </c>
      <c r="L728" s="77" t="s">
        <v>295</v>
      </c>
    </row>
    <row r="729" spans="2:12" ht="12.75">
      <c r="B729" s="75"/>
      <c r="C729" s="11" t="s">
        <v>754</v>
      </c>
      <c r="D729" s="125"/>
      <c r="E729" s="3">
        <v>8</v>
      </c>
      <c r="F729" s="2">
        <f t="shared" si="11"/>
        <v>0</v>
      </c>
      <c r="G729" s="78"/>
      <c r="H729" s="78"/>
      <c r="J729" s="106">
        <v>15</v>
      </c>
      <c r="K729" s="81" t="s">
        <v>17</v>
      </c>
      <c r="L729" s="77" t="s">
        <v>295</v>
      </c>
    </row>
    <row r="730" spans="2:12" ht="12.75">
      <c r="B730" s="75"/>
      <c r="C730" s="11" t="s">
        <v>755</v>
      </c>
      <c r="D730" s="125"/>
      <c r="E730" s="3">
        <v>2.8</v>
      </c>
      <c r="F730" s="2">
        <f t="shared" si="11"/>
        <v>0</v>
      </c>
      <c r="G730" s="78"/>
      <c r="H730" s="78"/>
      <c r="J730" s="106">
        <v>3</v>
      </c>
      <c r="K730" s="81" t="s">
        <v>17</v>
      </c>
      <c r="L730" s="77" t="s">
        <v>739</v>
      </c>
    </row>
    <row r="731" spans="1:12" ht="12.75">
      <c r="A731" s="45">
        <v>1</v>
      </c>
      <c r="B731" s="75"/>
      <c r="C731" s="11" t="s">
        <v>756</v>
      </c>
      <c r="D731" s="125"/>
      <c r="E731" s="3">
        <v>8</v>
      </c>
      <c r="F731" s="2">
        <f t="shared" si="11"/>
        <v>0</v>
      </c>
      <c r="G731" s="78"/>
      <c r="H731" s="78"/>
      <c r="J731" s="106">
        <v>15</v>
      </c>
      <c r="K731" s="81" t="s">
        <v>17</v>
      </c>
      <c r="L731" s="77" t="s">
        <v>739</v>
      </c>
    </row>
    <row r="732" spans="1:12" ht="12.75">
      <c r="A732" s="45">
        <v>1</v>
      </c>
      <c r="B732" s="75"/>
      <c r="C732" s="11" t="s">
        <v>757</v>
      </c>
      <c r="D732" s="125"/>
      <c r="E732" s="3">
        <v>2.8</v>
      </c>
      <c r="F732" s="2">
        <f t="shared" si="11"/>
        <v>0</v>
      </c>
      <c r="G732" s="78"/>
      <c r="H732" s="78"/>
      <c r="J732" s="106">
        <v>2</v>
      </c>
      <c r="K732" s="81" t="s">
        <v>17</v>
      </c>
      <c r="L732" s="77" t="s">
        <v>712</v>
      </c>
    </row>
    <row r="733" spans="1:12" ht="12.75">
      <c r="A733" s="45">
        <v>1</v>
      </c>
      <c r="B733" s="75"/>
      <c r="C733" s="11" t="s">
        <v>758</v>
      </c>
      <c r="D733" s="125"/>
      <c r="E733" s="3">
        <v>8</v>
      </c>
      <c r="F733" s="2">
        <f t="shared" si="11"/>
        <v>0</v>
      </c>
      <c r="H733" s="78"/>
      <c r="J733" s="106">
        <v>15</v>
      </c>
      <c r="K733" s="81" t="s">
        <v>17</v>
      </c>
      <c r="L733" s="77" t="s">
        <v>712</v>
      </c>
    </row>
    <row r="734" spans="2:12" ht="12.75">
      <c r="B734" s="75"/>
      <c r="C734" s="11"/>
      <c r="D734" s="125"/>
      <c r="E734" s="3"/>
      <c r="F734" s="2">
        <f t="shared" si="11"/>
        <v>0</v>
      </c>
      <c r="H734" s="78"/>
      <c r="J734" s="104"/>
      <c r="K734" s="81"/>
      <c r="L734" s="77"/>
    </row>
    <row r="735" spans="2:12" ht="13.5" thickBot="1">
      <c r="B735" s="75"/>
      <c r="C735" s="19"/>
      <c r="D735" s="125"/>
      <c r="E735" s="3"/>
      <c r="F735" s="2">
        <f t="shared" si="11"/>
        <v>0</v>
      </c>
      <c r="H735" s="78"/>
      <c r="J735" s="104"/>
      <c r="K735" s="81"/>
      <c r="L735" s="77"/>
    </row>
    <row r="736" spans="2:12" ht="13.5" thickBot="1">
      <c r="B736" s="75"/>
      <c r="C736" s="29" t="s">
        <v>759</v>
      </c>
      <c r="D736" s="125"/>
      <c r="E736" s="3"/>
      <c r="F736" s="2">
        <f t="shared" si="11"/>
        <v>0</v>
      </c>
      <c r="H736" s="78"/>
      <c r="J736" s="104"/>
      <c r="K736" s="81"/>
      <c r="L736" s="77"/>
    </row>
    <row r="737" spans="2:12" ht="12.75">
      <c r="B737" s="75"/>
      <c r="C737" s="25" t="s">
        <v>760</v>
      </c>
      <c r="D737" s="125"/>
      <c r="E737" s="3">
        <v>2.7</v>
      </c>
      <c r="F737" s="2">
        <f t="shared" si="11"/>
        <v>0</v>
      </c>
      <c r="G737" s="78"/>
      <c r="H737" s="78"/>
      <c r="J737" s="106">
        <v>0.3</v>
      </c>
      <c r="K737" s="81" t="s">
        <v>17</v>
      </c>
      <c r="L737" s="77" t="s">
        <v>761</v>
      </c>
    </row>
    <row r="738" spans="2:12" ht="12.75">
      <c r="B738" s="75"/>
      <c r="C738" s="15" t="s">
        <v>762</v>
      </c>
      <c r="D738" s="125"/>
      <c r="E738" s="3">
        <v>17</v>
      </c>
      <c r="F738" s="2">
        <f t="shared" si="11"/>
        <v>0</v>
      </c>
      <c r="G738" s="78"/>
      <c r="H738" s="78"/>
      <c r="J738" s="106">
        <v>10</v>
      </c>
      <c r="K738" s="81" t="s">
        <v>17</v>
      </c>
      <c r="L738" s="77" t="s">
        <v>761</v>
      </c>
    </row>
    <row r="739" spans="2:12" ht="12.75">
      <c r="B739" s="75"/>
      <c r="C739" s="15" t="s">
        <v>763</v>
      </c>
      <c r="D739" s="125"/>
      <c r="E739" s="3">
        <v>3.7</v>
      </c>
      <c r="F739" s="2">
        <f t="shared" si="11"/>
        <v>0</v>
      </c>
      <c r="H739" s="78"/>
      <c r="J739" s="106">
        <v>1.5</v>
      </c>
      <c r="K739" s="81" t="s">
        <v>17</v>
      </c>
      <c r="L739" s="77" t="s">
        <v>764</v>
      </c>
    </row>
    <row r="740" spans="2:12" ht="12.75">
      <c r="B740" s="75"/>
      <c r="C740" s="11" t="s">
        <v>765</v>
      </c>
      <c r="D740" s="125"/>
      <c r="E740" s="3">
        <v>13</v>
      </c>
      <c r="F740" s="2">
        <f t="shared" si="11"/>
        <v>0</v>
      </c>
      <c r="G740" s="78"/>
      <c r="H740" s="78"/>
      <c r="J740" s="106">
        <v>5</v>
      </c>
      <c r="K740" s="81" t="s">
        <v>17</v>
      </c>
      <c r="L740" s="77" t="s">
        <v>764</v>
      </c>
    </row>
    <row r="741" spans="2:12" ht="12.75">
      <c r="B741" s="75"/>
      <c r="C741" s="11" t="s">
        <v>766</v>
      </c>
      <c r="D741" s="125"/>
      <c r="E741" s="3">
        <v>5.8999999999999995</v>
      </c>
      <c r="F741" s="2">
        <f t="shared" si="11"/>
        <v>0</v>
      </c>
      <c r="H741" s="78"/>
      <c r="J741" s="106">
        <v>0.25</v>
      </c>
      <c r="K741" s="81" t="s">
        <v>17</v>
      </c>
      <c r="L741" s="77" t="s">
        <v>767</v>
      </c>
    </row>
    <row r="742" spans="2:12" ht="12.75">
      <c r="B742" s="75"/>
      <c r="C742" s="11" t="s">
        <v>768</v>
      </c>
      <c r="D742" s="125"/>
      <c r="E742" s="3">
        <v>3.5</v>
      </c>
      <c r="F742" s="2">
        <f t="shared" si="11"/>
        <v>0</v>
      </c>
      <c r="G742" s="78"/>
      <c r="H742" s="78"/>
      <c r="J742" s="106">
        <v>1.5</v>
      </c>
      <c r="K742" s="81" t="s">
        <v>17</v>
      </c>
      <c r="L742" s="77" t="s">
        <v>4061</v>
      </c>
    </row>
    <row r="743" spans="2:12" ht="12.75">
      <c r="B743" s="75"/>
      <c r="C743" s="11" t="s">
        <v>769</v>
      </c>
      <c r="D743" s="125"/>
      <c r="E743" s="3">
        <v>3.5</v>
      </c>
      <c r="F743" s="2">
        <f t="shared" si="11"/>
        <v>0</v>
      </c>
      <c r="H743" s="78"/>
      <c r="J743" s="106">
        <v>2</v>
      </c>
      <c r="K743" s="81" t="s">
        <v>17</v>
      </c>
      <c r="L743" s="77" t="s">
        <v>770</v>
      </c>
    </row>
    <row r="744" spans="2:12" ht="12.75">
      <c r="B744" s="75"/>
      <c r="C744" s="9" t="s">
        <v>1745</v>
      </c>
      <c r="D744" s="125"/>
      <c r="E744" s="3">
        <v>3.5</v>
      </c>
      <c r="F744" s="2">
        <f t="shared" si="11"/>
        <v>0</v>
      </c>
      <c r="H744" s="78"/>
      <c r="J744" s="106">
        <v>2</v>
      </c>
      <c r="K744" s="81" t="s">
        <v>17</v>
      </c>
      <c r="L744" s="82" t="s">
        <v>1692</v>
      </c>
    </row>
    <row r="745" spans="2:12" ht="12.75">
      <c r="B745" s="75"/>
      <c r="C745" s="9" t="s">
        <v>2001</v>
      </c>
      <c r="D745" s="125"/>
      <c r="E745" s="3">
        <v>5.3</v>
      </c>
      <c r="F745" s="2">
        <f t="shared" si="11"/>
        <v>0</v>
      </c>
      <c r="H745" s="78"/>
      <c r="J745" s="106">
        <v>0.25</v>
      </c>
      <c r="K745" s="81" t="s">
        <v>17</v>
      </c>
      <c r="L745" s="82" t="s">
        <v>1977</v>
      </c>
    </row>
    <row r="746" spans="2:12" ht="12.75">
      <c r="B746" s="75"/>
      <c r="C746" s="11" t="s">
        <v>771</v>
      </c>
      <c r="D746" s="125"/>
      <c r="E746" s="3">
        <v>3.5</v>
      </c>
      <c r="F746" s="2">
        <f t="shared" si="11"/>
        <v>0</v>
      </c>
      <c r="G746" s="78"/>
      <c r="H746" s="78"/>
      <c r="J746" s="106">
        <v>2</v>
      </c>
      <c r="K746" s="81" t="s">
        <v>17</v>
      </c>
      <c r="L746" s="77" t="s">
        <v>250</v>
      </c>
    </row>
    <row r="747" spans="2:12" ht="12.75">
      <c r="B747" s="75"/>
      <c r="C747" s="11" t="s">
        <v>772</v>
      </c>
      <c r="D747" s="125"/>
      <c r="E747" s="3">
        <v>13</v>
      </c>
      <c r="F747" s="2">
        <f t="shared" si="11"/>
        <v>0</v>
      </c>
      <c r="G747" s="78"/>
      <c r="H747" s="78"/>
      <c r="J747" s="106">
        <v>10</v>
      </c>
      <c r="K747" s="81" t="s">
        <v>17</v>
      </c>
      <c r="L747" s="77" t="s">
        <v>250</v>
      </c>
    </row>
    <row r="748" spans="2:12" ht="12.75">
      <c r="B748" s="75"/>
      <c r="C748" s="11" t="s">
        <v>773</v>
      </c>
      <c r="D748" s="125"/>
      <c r="E748" s="3">
        <v>5.3</v>
      </c>
      <c r="F748" s="2">
        <f t="shared" si="11"/>
        <v>0</v>
      </c>
      <c r="G748" s="78"/>
      <c r="H748" s="78"/>
      <c r="J748" s="106">
        <v>0.25</v>
      </c>
      <c r="K748" s="81" t="s">
        <v>17</v>
      </c>
      <c r="L748" s="77" t="s">
        <v>642</v>
      </c>
    </row>
    <row r="749" spans="1:12" ht="12.75">
      <c r="A749" s="45">
        <v>1</v>
      </c>
      <c r="B749" s="75"/>
      <c r="C749" s="20" t="s">
        <v>774</v>
      </c>
      <c r="D749" s="125"/>
      <c r="E749" s="3">
        <v>3.5</v>
      </c>
      <c r="F749" s="2">
        <f t="shared" si="11"/>
        <v>0</v>
      </c>
      <c r="G749" s="78"/>
      <c r="H749" s="78"/>
      <c r="J749" s="106">
        <v>2</v>
      </c>
      <c r="K749" s="81" t="s">
        <v>17</v>
      </c>
      <c r="L749" s="77" t="s">
        <v>388</v>
      </c>
    </row>
    <row r="750" spans="1:12" ht="12.75">
      <c r="A750" s="45">
        <v>1</v>
      </c>
      <c r="B750" s="75"/>
      <c r="C750" s="11" t="s">
        <v>775</v>
      </c>
      <c r="D750" s="125"/>
      <c r="E750" s="3">
        <v>13</v>
      </c>
      <c r="F750" s="2">
        <f t="shared" si="11"/>
        <v>0</v>
      </c>
      <c r="G750" s="78"/>
      <c r="H750" s="78"/>
      <c r="J750" s="106">
        <v>10</v>
      </c>
      <c r="K750" s="81" t="s">
        <v>17</v>
      </c>
      <c r="L750" s="77" t="s">
        <v>388</v>
      </c>
    </row>
    <row r="751" spans="1:12" ht="12.75">
      <c r="A751" s="45">
        <v>1</v>
      </c>
      <c r="B751" s="75"/>
      <c r="C751" s="11" t="s">
        <v>776</v>
      </c>
      <c r="D751" s="125"/>
      <c r="E751" s="3">
        <v>2.8</v>
      </c>
      <c r="F751" s="2">
        <f t="shared" si="11"/>
        <v>0</v>
      </c>
      <c r="G751" s="78"/>
      <c r="H751" s="78"/>
      <c r="J751" s="106">
        <v>0.3</v>
      </c>
      <c r="K751" s="81" t="s">
        <v>17</v>
      </c>
      <c r="L751" s="77" t="s">
        <v>777</v>
      </c>
    </row>
    <row r="752" spans="2:12" ht="12.75">
      <c r="B752" s="75"/>
      <c r="C752" s="11" t="s">
        <v>778</v>
      </c>
      <c r="D752" s="125"/>
      <c r="E752" s="3">
        <v>13</v>
      </c>
      <c r="F752" s="2">
        <f t="shared" si="11"/>
        <v>0</v>
      </c>
      <c r="G752" s="78"/>
      <c r="H752" s="78"/>
      <c r="J752" s="106">
        <v>10</v>
      </c>
      <c r="K752" s="81" t="s">
        <v>17</v>
      </c>
      <c r="L752" s="77" t="s">
        <v>399</v>
      </c>
    </row>
    <row r="753" spans="2:12" ht="12.75">
      <c r="B753" s="75"/>
      <c r="C753" s="11" t="s">
        <v>779</v>
      </c>
      <c r="D753" s="125"/>
      <c r="E753" s="3">
        <v>3.5</v>
      </c>
      <c r="F753" s="2">
        <f t="shared" si="11"/>
        <v>0</v>
      </c>
      <c r="H753" s="78"/>
      <c r="J753" s="106">
        <v>1.5</v>
      </c>
      <c r="K753" s="81" t="s">
        <v>17</v>
      </c>
      <c r="L753" s="77" t="s">
        <v>780</v>
      </c>
    </row>
    <row r="754" spans="2:12" ht="15">
      <c r="B754" s="75"/>
      <c r="C754" s="18" t="s">
        <v>2002</v>
      </c>
      <c r="D754" s="125"/>
      <c r="E754" s="3">
        <v>3.5</v>
      </c>
      <c r="F754" s="2">
        <f t="shared" si="11"/>
        <v>0</v>
      </c>
      <c r="H754" s="78"/>
      <c r="J754" s="106">
        <v>1.5</v>
      </c>
      <c r="K754" s="81" t="s">
        <v>17</v>
      </c>
      <c r="L754" s="77" t="s">
        <v>1964</v>
      </c>
    </row>
    <row r="755" spans="2:12" ht="12.75">
      <c r="B755" s="75"/>
      <c r="C755" s="11" t="s">
        <v>781</v>
      </c>
      <c r="D755" s="125"/>
      <c r="E755" s="3">
        <v>3.5</v>
      </c>
      <c r="F755" s="2">
        <f t="shared" si="11"/>
        <v>0</v>
      </c>
      <c r="G755" s="78"/>
      <c r="H755" s="78"/>
      <c r="J755" s="106">
        <v>2</v>
      </c>
      <c r="K755" s="81" t="s">
        <v>17</v>
      </c>
      <c r="L755" s="77" t="s">
        <v>782</v>
      </c>
    </row>
    <row r="756" spans="2:12" ht="12.75">
      <c r="B756" s="75"/>
      <c r="C756" s="11" t="s">
        <v>783</v>
      </c>
      <c r="D756" s="125"/>
      <c r="E756" s="3">
        <v>13</v>
      </c>
      <c r="F756" s="2">
        <f t="shared" si="11"/>
        <v>0</v>
      </c>
      <c r="G756" s="78"/>
      <c r="H756" s="78"/>
      <c r="J756" s="106">
        <v>10</v>
      </c>
      <c r="K756" s="81" t="s">
        <v>17</v>
      </c>
      <c r="L756" s="77" t="s">
        <v>782</v>
      </c>
    </row>
    <row r="757" spans="2:12" ht="12.75">
      <c r="B757" s="75"/>
      <c r="C757" s="11" t="s">
        <v>784</v>
      </c>
      <c r="D757" s="125"/>
      <c r="E757" s="3">
        <v>2.7</v>
      </c>
      <c r="F757" s="2">
        <f t="shared" si="11"/>
        <v>0</v>
      </c>
      <c r="G757" s="78"/>
      <c r="H757" s="78"/>
      <c r="J757" s="106">
        <v>0.3</v>
      </c>
      <c r="K757" s="81" t="s">
        <v>17</v>
      </c>
      <c r="L757" s="77" t="s">
        <v>761</v>
      </c>
    </row>
    <row r="758" spans="2:12" ht="12.75">
      <c r="B758" s="75"/>
      <c r="C758" s="11" t="s">
        <v>4106</v>
      </c>
      <c r="D758" s="125"/>
      <c r="E758" s="3">
        <v>5.3</v>
      </c>
      <c r="F758" s="2">
        <f t="shared" si="11"/>
        <v>0</v>
      </c>
      <c r="G758" s="78"/>
      <c r="H758" s="78"/>
      <c r="J758" s="106">
        <v>0.25</v>
      </c>
      <c r="K758" s="81" t="s">
        <v>17</v>
      </c>
      <c r="L758" s="77" t="s">
        <v>785</v>
      </c>
    </row>
    <row r="759" spans="2:12" ht="12.75">
      <c r="B759" s="75"/>
      <c r="C759" s="11" t="s">
        <v>2072</v>
      </c>
      <c r="D759" s="125"/>
      <c r="E759" s="3">
        <v>13</v>
      </c>
      <c r="F759" s="2">
        <f t="shared" si="11"/>
        <v>0</v>
      </c>
      <c r="G759" s="78"/>
      <c r="H759" s="78"/>
      <c r="J759" s="106">
        <v>5</v>
      </c>
      <c r="K759" s="81" t="s">
        <v>17</v>
      </c>
      <c r="L759" s="77" t="s">
        <v>785</v>
      </c>
    </row>
    <row r="760" spans="2:12" ht="12.75">
      <c r="B760" s="75"/>
      <c r="C760" s="11" t="s">
        <v>786</v>
      </c>
      <c r="D760" s="125"/>
      <c r="E760" s="3">
        <v>5.3</v>
      </c>
      <c r="F760" s="2">
        <f t="shared" si="11"/>
        <v>0</v>
      </c>
      <c r="H760" s="78"/>
      <c r="J760" s="106">
        <v>0.4</v>
      </c>
      <c r="K760" s="81" t="s">
        <v>17</v>
      </c>
      <c r="L760" s="77" t="s">
        <v>787</v>
      </c>
    </row>
    <row r="761" spans="2:12" ht="12.75">
      <c r="B761" s="75"/>
      <c r="C761" s="11" t="s">
        <v>788</v>
      </c>
      <c r="D761" s="125"/>
      <c r="E761" s="3">
        <v>3.5</v>
      </c>
      <c r="F761" s="2">
        <f t="shared" si="11"/>
        <v>0</v>
      </c>
      <c r="G761" s="78"/>
      <c r="H761" s="78"/>
      <c r="J761" s="106">
        <v>2</v>
      </c>
      <c r="K761" s="81" t="s">
        <v>17</v>
      </c>
      <c r="L761" s="77" t="s">
        <v>789</v>
      </c>
    </row>
    <row r="762" spans="2:12" ht="12.75">
      <c r="B762" s="75"/>
      <c r="C762" s="11" t="s">
        <v>790</v>
      </c>
      <c r="D762" s="125"/>
      <c r="E762" s="3">
        <v>13</v>
      </c>
      <c r="F762" s="2">
        <f t="shared" si="11"/>
        <v>0</v>
      </c>
      <c r="G762" s="78"/>
      <c r="H762" s="78"/>
      <c r="J762" s="106">
        <v>10</v>
      </c>
      <c r="K762" s="81" t="s">
        <v>17</v>
      </c>
      <c r="L762" s="77" t="s">
        <v>789</v>
      </c>
    </row>
    <row r="763" spans="2:12" ht="12.75">
      <c r="B763" s="75"/>
      <c r="C763" s="11" t="s">
        <v>791</v>
      </c>
      <c r="D763" s="125"/>
      <c r="E763" s="3">
        <v>3.5</v>
      </c>
      <c r="F763" s="2">
        <f t="shared" si="11"/>
        <v>0</v>
      </c>
      <c r="G763" s="78"/>
      <c r="H763" s="78"/>
      <c r="J763" s="106">
        <v>2</v>
      </c>
      <c r="K763" s="81" t="s">
        <v>17</v>
      </c>
      <c r="L763" s="77" t="s">
        <v>250</v>
      </c>
    </row>
    <row r="764" spans="2:12" ht="12.75">
      <c r="B764" s="75"/>
      <c r="C764" s="11" t="s">
        <v>792</v>
      </c>
      <c r="D764" s="125"/>
      <c r="E764" s="3">
        <v>13</v>
      </c>
      <c r="F764" s="2">
        <f t="shared" si="11"/>
        <v>0</v>
      </c>
      <c r="G764" s="78"/>
      <c r="H764" s="78"/>
      <c r="J764" s="106">
        <v>10</v>
      </c>
      <c r="K764" s="81" t="s">
        <v>17</v>
      </c>
      <c r="L764" s="77" t="s">
        <v>250</v>
      </c>
    </row>
    <row r="765" spans="2:12" ht="15">
      <c r="B765" s="75"/>
      <c r="C765" s="18" t="s">
        <v>2003</v>
      </c>
      <c r="D765" s="125"/>
      <c r="E765" s="3">
        <v>3.1</v>
      </c>
      <c r="F765" s="2">
        <f t="shared" si="11"/>
        <v>0</v>
      </c>
      <c r="G765" s="78"/>
      <c r="H765" s="78"/>
      <c r="J765" s="106">
        <v>1</v>
      </c>
      <c r="K765" s="81" t="s">
        <v>17</v>
      </c>
      <c r="L765" s="77" t="s">
        <v>1965</v>
      </c>
    </row>
    <row r="766" spans="2:12" ht="12.75">
      <c r="B766" s="75"/>
      <c r="C766" s="11" t="s">
        <v>793</v>
      </c>
      <c r="D766" s="125"/>
      <c r="E766" s="3">
        <v>3.1</v>
      </c>
      <c r="F766" s="2">
        <f t="shared" si="11"/>
        <v>0</v>
      </c>
      <c r="G766" s="78"/>
      <c r="H766" s="78"/>
      <c r="J766" s="106">
        <v>0.25</v>
      </c>
      <c r="K766" s="81" t="s">
        <v>17</v>
      </c>
      <c r="L766" s="77" t="s">
        <v>794</v>
      </c>
    </row>
    <row r="767" spans="2:12" ht="12.75">
      <c r="B767" s="75"/>
      <c r="C767" s="11" t="s">
        <v>795</v>
      </c>
      <c r="D767" s="125"/>
      <c r="E767" s="3">
        <v>3.1</v>
      </c>
      <c r="F767" s="2">
        <f t="shared" si="11"/>
        <v>0</v>
      </c>
      <c r="H767" s="78"/>
      <c r="J767" s="106">
        <v>0.3</v>
      </c>
      <c r="K767" s="81" t="s">
        <v>17</v>
      </c>
      <c r="L767" s="77" t="s">
        <v>796</v>
      </c>
    </row>
    <row r="768" spans="1:12" ht="12.75">
      <c r="A768" s="45">
        <v>1</v>
      </c>
      <c r="B768" s="75"/>
      <c r="C768" s="11" t="s">
        <v>797</v>
      </c>
      <c r="D768" s="125"/>
      <c r="E768" s="3">
        <v>3.5</v>
      </c>
      <c r="F768" s="2">
        <f t="shared" si="11"/>
        <v>0</v>
      </c>
      <c r="G768" s="78"/>
      <c r="H768" s="78"/>
      <c r="J768" s="106">
        <v>2</v>
      </c>
      <c r="K768" s="81" t="s">
        <v>17</v>
      </c>
      <c r="L768" s="77" t="s">
        <v>798</v>
      </c>
    </row>
    <row r="769" spans="1:12" ht="12.75">
      <c r="A769" s="45">
        <v>1</v>
      </c>
      <c r="B769" s="75"/>
      <c r="C769" s="11" t="s">
        <v>799</v>
      </c>
      <c r="D769" s="125"/>
      <c r="E769" s="3">
        <v>13</v>
      </c>
      <c r="F769" s="2">
        <f t="shared" si="11"/>
        <v>0</v>
      </c>
      <c r="G769" s="78"/>
      <c r="H769" s="78"/>
      <c r="J769" s="106">
        <v>10</v>
      </c>
      <c r="K769" s="81" t="s">
        <v>17</v>
      </c>
      <c r="L769" s="77" t="s">
        <v>335</v>
      </c>
    </row>
    <row r="770" spans="2:12" ht="13.5" thickBot="1">
      <c r="B770" s="75"/>
      <c r="C770" s="19"/>
      <c r="D770" s="125"/>
      <c r="E770" s="3"/>
      <c r="F770" s="2">
        <f t="shared" si="11"/>
        <v>0</v>
      </c>
      <c r="H770" s="78"/>
      <c r="J770" s="104"/>
      <c r="K770" s="81"/>
      <c r="L770" s="77"/>
    </row>
    <row r="771" spans="2:12" ht="13.5" thickBot="1">
      <c r="B771" s="75"/>
      <c r="C771" s="28" t="s">
        <v>800</v>
      </c>
      <c r="D771" s="125"/>
      <c r="E771" s="3"/>
      <c r="F771" s="2">
        <f t="shared" si="11"/>
        <v>0</v>
      </c>
      <c r="H771" s="78"/>
      <c r="J771" s="104"/>
      <c r="K771" s="81"/>
      <c r="L771" s="77"/>
    </row>
    <row r="772" spans="2:12" ht="12.75">
      <c r="B772" s="75"/>
      <c r="C772" s="25" t="s">
        <v>801</v>
      </c>
      <c r="D772" s="125"/>
      <c r="E772" s="3">
        <v>2.7</v>
      </c>
      <c r="F772" s="2">
        <f t="shared" si="11"/>
        <v>0</v>
      </c>
      <c r="G772" s="78"/>
      <c r="H772" s="78"/>
      <c r="J772" s="106">
        <v>2</v>
      </c>
      <c r="K772" s="81" t="s">
        <v>17</v>
      </c>
      <c r="L772" s="77" t="s">
        <v>133</v>
      </c>
    </row>
    <row r="773" spans="2:12" ht="12.75">
      <c r="B773" s="75"/>
      <c r="C773" s="11" t="s">
        <v>802</v>
      </c>
      <c r="D773" s="125"/>
      <c r="E773" s="3">
        <v>7.3</v>
      </c>
      <c r="F773" s="2">
        <f t="shared" si="11"/>
        <v>0</v>
      </c>
      <c r="G773" s="78"/>
      <c r="H773" s="78"/>
      <c r="J773" s="106">
        <v>10</v>
      </c>
      <c r="K773" s="81" t="s">
        <v>17</v>
      </c>
      <c r="L773" s="77" t="s">
        <v>133</v>
      </c>
    </row>
    <row r="774" spans="2:12" ht="12.75">
      <c r="B774" s="75"/>
      <c r="C774" s="15" t="s">
        <v>803</v>
      </c>
      <c r="D774" s="125"/>
      <c r="E774" s="3">
        <v>2.5</v>
      </c>
      <c r="F774" s="2">
        <f t="shared" si="11"/>
        <v>0</v>
      </c>
      <c r="G774" s="78"/>
      <c r="H774" s="78"/>
      <c r="J774" s="106">
        <v>3</v>
      </c>
      <c r="K774" s="81" t="s">
        <v>17</v>
      </c>
      <c r="L774" s="77" t="s">
        <v>295</v>
      </c>
    </row>
    <row r="775" spans="2:12" ht="12.75">
      <c r="B775" s="75"/>
      <c r="C775" s="114" t="s">
        <v>4107</v>
      </c>
      <c r="D775" s="125"/>
      <c r="E775" s="3">
        <v>7</v>
      </c>
      <c r="F775" s="2">
        <f t="shared" si="11"/>
        <v>0</v>
      </c>
      <c r="G775" s="78"/>
      <c r="H775" s="78"/>
      <c r="J775" s="106">
        <v>10</v>
      </c>
      <c r="K775" s="81" t="s">
        <v>17</v>
      </c>
      <c r="L775" s="77" t="s">
        <v>295</v>
      </c>
    </row>
    <row r="776" spans="2:12" ht="12.75">
      <c r="B776" s="75"/>
      <c r="C776" s="15" t="s">
        <v>804</v>
      </c>
      <c r="D776" s="125"/>
      <c r="E776" s="3">
        <v>2.5</v>
      </c>
      <c r="F776" s="2">
        <f t="shared" si="11"/>
        <v>0</v>
      </c>
      <c r="G776" s="78"/>
      <c r="H776" s="78"/>
      <c r="J776" s="106">
        <v>2</v>
      </c>
      <c r="K776" s="81" t="s">
        <v>17</v>
      </c>
      <c r="L776" s="77" t="s">
        <v>496</v>
      </c>
    </row>
    <row r="777" spans="2:12" ht="12.75">
      <c r="B777" s="75"/>
      <c r="C777" s="15" t="s">
        <v>805</v>
      </c>
      <c r="D777" s="125"/>
      <c r="E777" s="3">
        <v>7.3</v>
      </c>
      <c r="F777" s="2">
        <f t="shared" si="11"/>
        <v>0</v>
      </c>
      <c r="G777" s="78"/>
      <c r="H777" s="78"/>
      <c r="J777" s="106">
        <v>10</v>
      </c>
      <c r="K777" s="81" t="s">
        <v>17</v>
      </c>
      <c r="L777" s="77" t="s">
        <v>496</v>
      </c>
    </row>
    <row r="778" spans="2:12" ht="12.75">
      <c r="B778" s="75"/>
      <c r="C778" s="14" t="s">
        <v>1746</v>
      </c>
      <c r="D778" s="125"/>
      <c r="E778" s="3">
        <v>2.7</v>
      </c>
      <c r="F778" s="2">
        <f t="shared" si="11"/>
        <v>0</v>
      </c>
      <c r="H778" s="78"/>
      <c r="J778" s="106">
        <v>3</v>
      </c>
      <c r="K778" s="81" t="s">
        <v>17</v>
      </c>
      <c r="L778" s="84" t="s">
        <v>4062</v>
      </c>
    </row>
    <row r="779" spans="2:12" ht="12.75">
      <c r="B779" s="75"/>
      <c r="C779" s="14" t="s">
        <v>1747</v>
      </c>
      <c r="D779" s="125"/>
      <c r="E779" s="3">
        <v>7.3</v>
      </c>
      <c r="F779" s="2">
        <f t="shared" si="11"/>
        <v>0</v>
      </c>
      <c r="H779" s="78"/>
      <c r="J779" s="106">
        <v>10</v>
      </c>
      <c r="K779" s="81" t="s">
        <v>17</v>
      </c>
      <c r="L779" s="84" t="s">
        <v>4062</v>
      </c>
    </row>
    <row r="780" spans="2:12" ht="12.75">
      <c r="B780" s="75"/>
      <c r="C780" s="11" t="s">
        <v>806</v>
      </c>
      <c r="D780" s="125"/>
      <c r="E780" s="3">
        <v>2.5</v>
      </c>
      <c r="F780" s="2">
        <f t="shared" si="11"/>
        <v>0</v>
      </c>
      <c r="G780" s="78"/>
      <c r="H780" s="78"/>
      <c r="J780" s="106">
        <v>2</v>
      </c>
      <c r="K780" s="81" t="s">
        <v>17</v>
      </c>
      <c r="L780" s="77" t="s">
        <v>162</v>
      </c>
    </row>
    <row r="781" spans="2:12" ht="12.75">
      <c r="B781" s="75"/>
      <c r="C781" s="11" t="s">
        <v>807</v>
      </c>
      <c r="D781" s="125"/>
      <c r="E781" s="3">
        <v>6.8</v>
      </c>
      <c r="F781" s="2">
        <f aca="true" t="shared" si="12" ref="F781:F843">D781*E781</f>
        <v>0</v>
      </c>
      <c r="H781" s="78"/>
      <c r="J781" s="106">
        <v>10</v>
      </c>
      <c r="K781" s="81" t="s">
        <v>17</v>
      </c>
      <c r="L781" s="77" t="s">
        <v>162</v>
      </c>
    </row>
    <row r="782" spans="2:12" ht="12.75">
      <c r="B782" s="75"/>
      <c r="C782" s="15" t="s">
        <v>808</v>
      </c>
      <c r="D782" s="125"/>
      <c r="E782" s="3">
        <v>2.7</v>
      </c>
      <c r="F782" s="2">
        <f t="shared" si="12"/>
        <v>0</v>
      </c>
      <c r="H782" s="78"/>
      <c r="J782" s="106">
        <v>2</v>
      </c>
      <c r="K782" s="81" t="s">
        <v>17</v>
      </c>
      <c r="L782" s="77" t="s">
        <v>35</v>
      </c>
    </row>
    <row r="783" spans="2:12" ht="12.75">
      <c r="B783" s="75"/>
      <c r="C783" s="11" t="s">
        <v>809</v>
      </c>
      <c r="D783" s="125"/>
      <c r="E783" s="3">
        <v>8</v>
      </c>
      <c r="F783" s="2">
        <f t="shared" si="12"/>
        <v>0</v>
      </c>
      <c r="G783" s="78"/>
      <c r="H783" s="78"/>
      <c r="J783" s="106">
        <v>10</v>
      </c>
      <c r="K783" s="81" t="s">
        <v>17</v>
      </c>
      <c r="L783" s="77" t="s">
        <v>35</v>
      </c>
    </row>
    <row r="784" spans="2:12" ht="12.75">
      <c r="B784" s="75"/>
      <c r="C784" s="11" t="s">
        <v>810</v>
      </c>
      <c r="D784" s="125"/>
      <c r="E784" s="3">
        <v>6.5</v>
      </c>
      <c r="F784" s="2">
        <f t="shared" si="12"/>
        <v>0</v>
      </c>
      <c r="G784" s="78"/>
      <c r="H784" s="78"/>
      <c r="J784" s="106">
        <v>1</v>
      </c>
      <c r="K784" s="81" t="s">
        <v>17</v>
      </c>
      <c r="L784" s="77" t="s">
        <v>388</v>
      </c>
    </row>
    <row r="785" spans="2:12" ht="12.75">
      <c r="B785" s="75"/>
      <c r="C785" s="11" t="s">
        <v>1895</v>
      </c>
      <c r="D785" s="125"/>
      <c r="E785" s="3">
        <v>8.5</v>
      </c>
      <c r="F785" s="2">
        <f t="shared" si="12"/>
        <v>0</v>
      </c>
      <c r="H785" s="78"/>
      <c r="J785" s="106">
        <v>10</v>
      </c>
      <c r="K785" s="81" t="s">
        <v>17</v>
      </c>
      <c r="L785" s="77" t="s">
        <v>388</v>
      </c>
    </row>
    <row r="786" spans="2:12" ht="12.75">
      <c r="B786" s="75"/>
      <c r="C786" s="11" t="s">
        <v>811</v>
      </c>
      <c r="D786" s="125"/>
      <c r="E786" s="3">
        <v>2.5</v>
      </c>
      <c r="F786" s="2">
        <f t="shared" si="12"/>
        <v>0</v>
      </c>
      <c r="G786" s="78"/>
      <c r="H786" s="78"/>
      <c r="J786" s="106">
        <v>3</v>
      </c>
      <c r="K786" s="81" t="s">
        <v>17</v>
      </c>
      <c r="L786" s="77" t="s">
        <v>250</v>
      </c>
    </row>
    <row r="787" spans="2:12" ht="12.75">
      <c r="B787" s="75"/>
      <c r="C787" s="11" t="s">
        <v>812</v>
      </c>
      <c r="D787" s="125"/>
      <c r="E787" s="3">
        <v>6.8</v>
      </c>
      <c r="F787" s="2">
        <f t="shared" si="12"/>
        <v>0</v>
      </c>
      <c r="G787" s="78"/>
      <c r="H787" s="78"/>
      <c r="J787" s="106">
        <v>10</v>
      </c>
      <c r="K787" s="81" t="s">
        <v>17</v>
      </c>
      <c r="L787" s="77" t="s">
        <v>250</v>
      </c>
    </row>
    <row r="788" spans="1:12" ht="12.75">
      <c r="A788" s="45">
        <v>1</v>
      </c>
      <c r="B788" s="75"/>
      <c r="C788" s="11" t="s">
        <v>813</v>
      </c>
      <c r="D788" s="125"/>
      <c r="E788" s="3">
        <v>2.5</v>
      </c>
      <c r="F788" s="2">
        <f t="shared" si="12"/>
        <v>0</v>
      </c>
      <c r="H788" s="78"/>
      <c r="J788" s="106">
        <v>2</v>
      </c>
      <c r="K788" s="81" t="s">
        <v>17</v>
      </c>
      <c r="L788" s="77" t="s">
        <v>814</v>
      </c>
    </row>
    <row r="789" spans="1:12" ht="12.75">
      <c r="A789" s="45">
        <v>1</v>
      </c>
      <c r="B789" s="75"/>
      <c r="C789" s="11" t="s">
        <v>815</v>
      </c>
      <c r="D789" s="125"/>
      <c r="E789" s="3">
        <v>6.8</v>
      </c>
      <c r="F789" s="2">
        <f t="shared" si="12"/>
        <v>0</v>
      </c>
      <c r="H789" s="78"/>
      <c r="J789" s="106">
        <v>10</v>
      </c>
      <c r="K789" s="81" t="s">
        <v>17</v>
      </c>
      <c r="L789" s="77" t="s">
        <v>814</v>
      </c>
    </row>
    <row r="790" spans="1:12" ht="12.75">
      <c r="A790" s="45">
        <v>1</v>
      </c>
      <c r="B790" s="75"/>
      <c r="C790" s="11" t="s">
        <v>816</v>
      </c>
      <c r="D790" s="125"/>
      <c r="E790" s="3">
        <v>2.7</v>
      </c>
      <c r="F790" s="2">
        <f t="shared" si="12"/>
        <v>0</v>
      </c>
      <c r="G790" s="78"/>
      <c r="H790" s="78"/>
      <c r="J790" s="106">
        <v>2</v>
      </c>
      <c r="K790" s="81" t="s">
        <v>17</v>
      </c>
      <c r="L790" s="77" t="s">
        <v>496</v>
      </c>
    </row>
    <row r="791" spans="2:12" ht="12.75">
      <c r="B791" s="75"/>
      <c r="C791" s="11" t="s">
        <v>817</v>
      </c>
      <c r="D791" s="125"/>
      <c r="E791" s="3">
        <v>7.3</v>
      </c>
      <c r="F791" s="2">
        <f t="shared" si="12"/>
        <v>0</v>
      </c>
      <c r="G791" s="78"/>
      <c r="H791" s="78"/>
      <c r="J791" s="106">
        <v>10</v>
      </c>
      <c r="K791" s="81" t="s">
        <v>17</v>
      </c>
      <c r="L791" s="77" t="s">
        <v>496</v>
      </c>
    </row>
    <row r="792" spans="2:12" ht="12.75">
      <c r="B792" s="75"/>
      <c r="C792" s="11" t="s">
        <v>1955</v>
      </c>
      <c r="D792" s="125"/>
      <c r="E792" s="3">
        <v>2.5</v>
      </c>
      <c r="F792" s="2">
        <f t="shared" si="12"/>
        <v>0</v>
      </c>
      <c r="G792" s="78"/>
      <c r="H792" s="78"/>
      <c r="J792" s="106">
        <v>2</v>
      </c>
      <c r="K792" s="81" t="s">
        <v>17</v>
      </c>
      <c r="L792" s="77" t="s">
        <v>41</v>
      </c>
    </row>
    <row r="793" spans="2:12" ht="12.75">
      <c r="B793" s="75"/>
      <c r="C793" s="11" t="s">
        <v>818</v>
      </c>
      <c r="D793" s="125"/>
      <c r="E793" s="3">
        <v>2.8</v>
      </c>
      <c r="F793" s="2">
        <f t="shared" si="12"/>
        <v>0</v>
      </c>
      <c r="G793" s="78"/>
      <c r="H793" s="78"/>
      <c r="J793" s="106">
        <v>3</v>
      </c>
      <c r="K793" s="81" t="s">
        <v>17</v>
      </c>
      <c r="L793" s="77" t="s">
        <v>388</v>
      </c>
    </row>
    <row r="794" spans="2:12" ht="12.75">
      <c r="B794" s="75"/>
      <c r="C794" s="11" t="s">
        <v>819</v>
      </c>
      <c r="D794" s="125"/>
      <c r="E794" s="3">
        <v>6.8</v>
      </c>
      <c r="F794" s="2">
        <f t="shared" si="12"/>
        <v>0</v>
      </c>
      <c r="G794" s="78"/>
      <c r="H794" s="78"/>
      <c r="J794" s="106">
        <v>10</v>
      </c>
      <c r="K794" s="81" t="s">
        <v>17</v>
      </c>
      <c r="L794" s="77" t="s">
        <v>388</v>
      </c>
    </row>
    <row r="795" spans="2:12" ht="12.75">
      <c r="B795" s="75"/>
      <c r="C795" s="11" t="s">
        <v>820</v>
      </c>
      <c r="D795" s="125"/>
      <c r="E795" s="3">
        <v>2.7</v>
      </c>
      <c r="F795" s="2">
        <f t="shared" si="12"/>
        <v>0</v>
      </c>
      <c r="G795" s="78"/>
      <c r="H795" s="78"/>
      <c r="J795" s="106">
        <v>2</v>
      </c>
      <c r="K795" s="81" t="s">
        <v>17</v>
      </c>
      <c r="L795" s="77" t="s">
        <v>496</v>
      </c>
    </row>
    <row r="796" spans="2:12" ht="12.75">
      <c r="B796" s="75"/>
      <c r="C796" s="11" t="s">
        <v>821</v>
      </c>
      <c r="D796" s="125"/>
      <c r="E796" s="3">
        <v>7.3</v>
      </c>
      <c r="F796" s="2">
        <f t="shared" si="12"/>
        <v>0</v>
      </c>
      <c r="G796" s="78"/>
      <c r="H796" s="78"/>
      <c r="J796" s="106">
        <v>10</v>
      </c>
      <c r="K796" s="81" t="s">
        <v>17</v>
      </c>
      <c r="L796" s="77" t="s">
        <v>496</v>
      </c>
    </row>
    <row r="797" spans="2:12" ht="12.75">
      <c r="B797" s="75"/>
      <c r="C797" s="11" t="s">
        <v>822</v>
      </c>
      <c r="D797" s="125"/>
      <c r="E797" s="3">
        <v>2.5</v>
      </c>
      <c r="F797" s="2">
        <f t="shared" si="12"/>
        <v>0</v>
      </c>
      <c r="G797" s="78"/>
      <c r="H797" s="78"/>
      <c r="J797" s="106">
        <v>3</v>
      </c>
      <c r="K797" s="81" t="s">
        <v>17</v>
      </c>
      <c r="L797" s="77" t="s">
        <v>496</v>
      </c>
    </row>
    <row r="798" spans="2:12" ht="12.75">
      <c r="B798" s="75"/>
      <c r="C798" s="11" t="s">
        <v>823</v>
      </c>
      <c r="D798" s="125"/>
      <c r="E798" s="3">
        <v>6.8</v>
      </c>
      <c r="F798" s="2">
        <f t="shared" si="12"/>
        <v>0</v>
      </c>
      <c r="G798" s="78"/>
      <c r="H798" s="78"/>
      <c r="J798" s="106">
        <v>10</v>
      </c>
      <c r="K798" s="81" t="s">
        <v>17</v>
      </c>
      <c r="L798" s="77" t="s">
        <v>496</v>
      </c>
    </row>
    <row r="799" spans="2:12" ht="12.75">
      <c r="B799" s="75"/>
      <c r="C799" s="11" t="s">
        <v>824</v>
      </c>
      <c r="D799" s="125"/>
      <c r="E799" s="3">
        <v>2.5</v>
      </c>
      <c r="F799" s="2">
        <f t="shared" si="12"/>
        <v>0</v>
      </c>
      <c r="G799" s="78"/>
      <c r="H799" s="78"/>
      <c r="J799" s="106">
        <v>3</v>
      </c>
      <c r="K799" s="81" t="s">
        <v>17</v>
      </c>
      <c r="L799" s="77" t="s">
        <v>250</v>
      </c>
    </row>
    <row r="800" spans="2:12" ht="12.75">
      <c r="B800" s="75"/>
      <c r="C800" s="11" t="s">
        <v>825</v>
      </c>
      <c r="D800" s="125"/>
      <c r="E800" s="3">
        <v>6.8</v>
      </c>
      <c r="F800" s="2">
        <f t="shared" si="12"/>
        <v>0</v>
      </c>
      <c r="G800" s="78"/>
      <c r="H800" s="78"/>
      <c r="J800" s="106">
        <v>10</v>
      </c>
      <c r="K800" s="81" t="s">
        <v>17</v>
      </c>
      <c r="L800" s="77" t="s">
        <v>250</v>
      </c>
    </row>
    <row r="801" spans="2:12" ht="12.75">
      <c r="B801" s="75"/>
      <c r="C801" s="11" t="s">
        <v>826</v>
      </c>
      <c r="D801" s="125"/>
      <c r="E801" s="3">
        <v>2.7</v>
      </c>
      <c r="F801" s="2">
        <f t="shared" si="12"/>
        <v>0</v>
      </c>
      <c r="H801" s="78"/>
      <c r="J801" s="106">
        <v>2</v>
      </c>
      <c r="K801" s="81" t="s">
        <v>17</v>
      </c>
      <c r="L801" s="77" t="s">
        <v>388</v>
      </c>
    </row>
    <row r="802" spans="2:12" ht="12.75">
      <c r="B802" s="75"/>
      <c r="C802" s="11" t="s">
        <v>827</v>
      </c>
      <c r="D802" s="125"/>
      <c r="E802" s="3">
        <v>7.3</v>
      </c>
      <c r="F802" s="2">
        <f t="shared" si="12"/>
        <v>0</v>
      </c>
      <c r="G802" s="78"/>
      <c r="H802" s="78"/>
      <c r="J802" s="106">
        <v>10</v>
      </c>
      <c r="K802" s="81" t="s">
        <v>17</v>
      </c>
      <c r="L802" s="77" t="s">
        <v>388</v>
      </c>
    </row>
    <row r="803" spans="2:12" ht="12.75">
      <c r="B803" s="75"/>
      <c r="C803" s="11" t="s">
        <v>828</v>
      </c>
      <c r="D803" s="125"/>
      <c r="E803" s="3">
        <v>2.5</v>
      </c>
      <c r="F803" s="2">
        <f t="shared" si="12"/>
        <v>0</v>
      </c>
      <c r="G803" s="78"/>
      <c r="H803" s="78"/>
      <c r="J803" s="106">
        <v>2</v>
      </c>
      <c r="K803" s="81" t="s">
        <v>17</v>
      </c>
      <c r="L803" s="77" t="s">
        <v>496</v>
      </c>
    </row>
    <row r="804" spans="2:12" ht="12.75">
      <c r="B804" s="75"/>
      <c r="C804" s="11" t="s">
        <v>829</v>
      </c>
      <c r="D804" s="125"/>
      <c r="E804" s="3">
        <v>6.8</v>
      </c>
      <c r="F804" s="2">
        <f t="shared" si="12"/>
        <v>0</v>
      </c>
      <c r="G804" s="78"/>
      <c r="H804" s="78"/>
      <c r="J804" s="106">
        <v>10</v>
      </c>
      <c r="K804" s="81" t="s">
        <v>17</v>
      </c>
      <c r="L804" s="77" t="s">
        <v>496</v>
      </c>
    </row>
    <row r="805" spans="2:12" ht="12.75">
      <c r="B805" s="75"/>
      <c r="C805" s="11" t="s">
        <v>830</v>
      </c>
      <c r="D805" s="125"/>
      <c r="E805" s="3">
        <v>7.7</v>
      </c>
      <c r="F805" s="2">
        <f t="shared" si="12"/>
        <v>0</v>
      </c>
      <c r="H805" s="78"/>
      <c r="J805" s="106">
        <v>0.25</v>
      </c>
      <c r="K805" s="81" t="s">
        <v>17</v>
      </c>
      <c r="L805" s="77" t="s">
        <v>831</v>
      </c>
    </row>
    <row r="806" spans="1:12" ht="12.75">
      <c r="A806" s="45">
        <v>1</v>
      </c>
      <c r="B806" s="75"/>
      <c r="C806" s="11" t="s">
        <v>832</v>
      </c>
      <c r="D806" s="125"/>
      <c r="E806" s="3">
        <v>7.3</v>
      </c>
      <c r="F806" s="2">
        <f t="shared" si="12"/>
        <v>0</v>
      </c>
      <c r="H806" s="78"/>
      <c r="J806" s="106">
        <v>10</v>
      </c>
      <c r="K806" s="81" t="s">
        <v>17</v>
      </c>
      <c r="L806" s="77" t="s">
        <v>831</v>
      </c>
    </row>
    <row r="807" spans="1:12" ht="12.75">
      <c r="A807" s="45">
        <v>1</v>
      </c>
      <c r="B807" s="75"/>
      <c r="C807" s="11" t="s">
        <v>833</v>
      </c>
      <c r="D807" s="125"/>
      <c r="E807" s="3">
        <v>2.5</v>
      </c>
      <c r="F807" s="2">
        <f t="shared" si="12"/>
        <v>0</v>
      </c>
      <c r="G807" s="78"/>
      <c r="H807" s="78"/>
      <c r="J807" s="106">
        <v>3</v>
      </c>
      <c r="K807" s="81" t="s">
        <v>17</v>
      </c>
      <c r="L807" s="77" t="s">
        <v>496</v>
      </c>
    </row>
    <row r="808" spans="1:12" ht="12.75">
      <c r="A808" s="45">
        <v>1</v>
      </c>
      <c r="B808" s="75"/>
      <c r="C808" s="11" t="s">
        <v>834</v>
      </c>
      <c r="D808" s="125"/>
      <c r="E808" s="3">
        <v>6.8</v>
      </c>
      <c r="F808" s="2">
        <f t="shared" si="12"/>
        <v>0</v>
      </c>
      <c r="G808" s="78"/>
      <c r="H808" s="78"/>
      <c r="J808" s="106">
        <v>10</v>
      </c>
      <c r="K808" s="81" t="s">
        <v>17</v>
      </c>
      <c r="L808" s="77" t="s">
        <v>496</v>
      </c>
    </row>
    <row r="809" spans="2:12" ht="12.75">
      <c r="B809" s="75"/>
      <c r="C809" s="11" t="s">
        <v>835</v>
      </c>
      <c r="D809" s="125"/>
      <c r="E809" s="3">
        <v>2.5</v>
      </c>
      <c r="F809" s="2">
        <f t="shared" si="12"/>
        <v>0</v>
      </c>
      <c r="G809" s="78"/>
      <c r="H809" s="78"/>
      <c r="J809" s="106">
        <v>3</v>
      </c>
      <c r="K809" s="81" t="s">
        <v>17</v>
      </c>
      <c r="L809" s="77" t="s">
        <v>388</v>
      </c>
    </row>
    <row r="810" spans="2:12" ht="12.75">
      <c r="B810" s="75"/>
      <c r="C810" s="11" t="s">
        <v>836</v>
      </c>
      <c r="D810" s="125"/>
      <c r="E810" s="3">
        <v>6.8</v>
      </c>
      <c r="F810" s="2">
        <f t="shared" si="12"/>
        <v>0</v>
      </c>
      <c r="G810" s="78"/>
      <c r="H810" s="78"/>
      <c r="J810" s="106">
        <v>10</v>
      </c>
      <c r="K810" s="81" t="s">
        <v>17</v>
      </c>
      <c r="L810" s="77" t="s">
        <v>388</v>
      </c>
    </row>
    <row r="811" spans="2:12" ht="12.75">
      <c r="B811" s="75"/>
      <c r="C811" s="11" t="s">
        <v>837</v>
      </c>
      <c r="D811" s="125"/>
      <c r="E811" s="3">
        <v>2.5</v>
      </c>
      <c r="F811" s="2">
        <f t="shared" si="12"/>
        <v>0</v>
      </c>
      <c r="G811" s="78"/>
      <c r="H811" s="78"/>
      <c r="J811" s="106">
        <v>3</v>
      </c>
      <c r="K811" s="81" t="s">
        <v>17</v>
      </c>
      <c r="L811" s="77" t="s">
        <v>388</v>
      </c>
    </row>
    <row r="812" spans="2:12" ht="12.75">
      <c r="B812" s="75"/>
      <c r="C812" s="11" t="s">
        <v>838</v>
      </c>
      <c r="D812" s="125"/>
      <c r="E812" s="3">
        <v>6.8</v>
      </c>
      <c r="F812" s="2">
        <f t="shared" si="12"/>
        <v>0</v>
      </c>
      <c r="G812" s="78"/>
      <c r="H812" s="78"/>
      <c r="J812" s="106">
        <v>10</v>
      </c>
      <c r="K812" s="81" t="s">
        <v>17</v>
      </c>
      <c r="L812" s="77" t="s">
        <v>388</v>
      </c>
    </row>
    <row r="813" spans="2:12" ht="12.75">
      <c r="B813" s="75"/>
      <c r="C813" s="11" t="s">
        <v>1896</v>
      </c>
      <c r="D813" s="125"/>
      <c r="E813" s="3">
        <v>6.8</v>
      </c>
      <c r="F813" s="2">
        <f t="shared" si="12"/>
        <v>0</v>
      </c>
      <c r="G813" s="78"/>
      <c r="H813" s="78"/>
      <c r="J813" s="106">
        <v>10</v>
      </c>
      <c r="K813" s="81" t="s">
        <v>17</v>
      </c>
      <c r="L813" s="77" t="s">
        <v>388</v>
      </c>
    </row>
    <row r="814" spans="2:12" ht="12.75">
      <c r="B814" s="75"/>
      <c r="C814" s="11" t="s">
        <v>1897</v>
      </c>
      <c r="D814" s="125"/>
      <c r="E814" s="3">
        <v>2.8</v>
      </c>
      <c r="F814" s="2">
        <f t="shared" si="12"/>
        <v>0</v>
      </c>
      <c r="H814" s="78"/>
      <c r="J814" s="106">
        <v>3</v>
      </c>
      <c r="K814" s="81" t="s">
        <v>17</v>
      </c>
      <c r="L814" s="77" t="s">
        <v>1812</v>
      </c>
    </row>
    <row r="815" spans="2:12" ht="12.75">
      <c r="B815" s="75"/>
      <c r="C815" s="11" t="s">
        <v>1898</v>
      </c>
      <c r="D815" s="125"/>
      <c r="E815" s="3">
        <v>6.8</v>
      </c>
      <c r="F815" s="2">
        <f t="shared" si="12"/>
        <v>0</v>
      </c>
      <c r="H815" s="78"/>
      <c r="J815" s="106">
        <v>10</v>
      </c>
      <c r="K815" s="81" t="s">
        <v>17</v>
      </c>
      <c r="L815" s="77" t="s">
        <v>1812</v>
      </c>
    </row>
    <row r="816" spans="2:12" ht="12.75">
      <c r="B816" s="75"/>
      <c r="C816" s="11" t="s">
        <v>839</v>
      </c>
      <c r="D816" s="125"/>
      <c r="E816" s="3">
        <v>2.5</v>
      </c>
      <c r="F816" s="2">
        <f t="shared" si="12"/>
        <v>0</v>
      </c>
      <c r="G816" s="78"/>
      <c r="H816" s="78"/>
      <c r="J816" s="106">
        <v>2</v>
      </c>
      <c r="K816" s="81" t="s">
        <v>17</v>
      </c>
      <c r="L816" s="77" t="s">
        <v>41</v>
      </c>
    </row>
    <row r="817" spans="2:12" ht="12.75">
      <c r="B817" s="75"/>
      <c r="C817" s="11" t="s">
        <v>840</v>
      </c>
      <c r="D817" s="125"/>
      <c r="E817" s="3">
        <v>6.8</v>
      </c>
      <c r="F817" s="2">
        <f t="shared" si="12"/>
        <v>0</v>
      </c>
      <c r="G817" s="78"/>
      <c r="H817" s="78"/>
      <c r="J817" s="106">
        <v>10</v>
      </c>
      <c r="K817" s="81" t="s">
        <v>17</v>
      </c>
      <c r="L817" s="77" t="s">
        <v>41</v>
      </c>
    </row>
    <row r="818" spans="2:12" ht="12.75">
      <c r="B818" s="75"/>
      <c r="C818" s="11" t="s">
        <v>841</v>
      </c>
      <c r="D818" s="125"/>
      <c r="E818" s="3">
        <v>2.5</v>
      </c>
      <c r="F818" s="2">
        <f t="shared" si="12"/>
        <v>0</v>
      </c>
      <c r="G818" s="78"/>
      <c r="H818" s="78"/>
      <c r="J818" s="106">
        <v>3</v>
      </c>
      <c r="K818" s="81" t="s">
        <v>17</v>
      </c>
      <c r="L818" s="77" t="s">
        <v>295</v>
      </c>
    </row>
    <row r="819" spans="2:12" ht="12.75">
      <c r="B819" s="75"/>
      <c r="C819" s="11" t="s">
        <v>842</v>
      </c>
      <c r="D819" s="125"/>
      <c r="E819" s="3">
        <v>7.3</v>
      </c>
      <c r="F819" s="2">
        <f t="shared" si="12"/>
        <v>0</v>
      </c>
      <c r="G819" s="78"/>
      <c r="H819" s="78"/>
      <c r="J819" s="106">
        <v>10</v>
      </c>
      <c r="K819" s="81" t="s">
        <v>17</v>
      </c>
      <c r="L819" s="77" t="s">
        <v>295</v>
      </c>
    </row>
    <row r="820" spans="2:12" ht="12.75">
      <c r="B820" s="75"/>
      <c r="C820" s="11" t="s">
        <v>843</v>
      </c>
      <c r="D820" s="125"/>
      <c r="E820" s="3">
        <v>2.7</v>
      </c>
      <c r="F820" s="2">
        <f t="shared" si="12"/>
        <v>0</v>
      </c>
      <c r="G820" s="78"/>
      <c r="H820" s="78"/>
      <c r="J820" s="106">
        <v>2</v>
      </c>
      <c r="K820" s="81" t="s">
        <v>17</v>
      </c>
      <c r="L820" s="77" t="s">
        <v>388</v>
      </c>
    </row>
    <row r="821" spans="2:12" ht="12.75">
      <c r="B821" s="75"/>
      <c r="C821" s="11" t="s">
        <v>844</v>
      </c>
      <c r="D821" s="125"/>
      <c r="E821" s="3">
        <v>7.3</v>
      </c>
      <c r="F821" s="2">
        <f t="shared" si="12"/>
        <v>0</v>
      </c>
      <c r="G821" s="78"/>
      <c r="H821" s="78"/>
      <c r="J821" s="106">
        <v>10</v>
      </c>
      <c r="K821" s="81" t="s">
        <v>17</v>
      </c>
      <c r="L821" s="77" t="s">
        <v>388</v>
      </c>
    </row>
    <row r="822" spans="2:12" ht="12.75">
      <c r="B822" s="75"/>
      <c r="C822" s="11" t="s">
        <v>845</v>
      </c>
      <c r="D822" s="125"/>
      <c r="E822" s="3">
        <v>2.7</v>
      </c>
      <c r="F822" s="2">
        <f t="shared" si="12"/>
        <v>0</v>
      </c>
      <c r="G822" s="78"/>
      <c r="H822" s="78"/>
      <c r="J822" s="106">
        <v>3</v>
      </c>
      <c r="K822" s="81" t="s">
        <v>17</v>
      </c>
      <c r="L822" s="77" t="s">
        <v>846</v>
      </c>
    </row>
    <row r="823" spans="2:12" ht="12.75">
      <c r="B823" s="75"/>
      <c r="C823" s="11" t="s">
        <v>847</v>
      </c>
      <c r="D823" s="125"/>
      <c r="E823" s="3">
        <v>7.3</v>
      </c>
      <c r="F823" s="2">
        <f t="shared" si="12"/>
        <v>0</v>
      </c>
      <c r="G823" s="78"/>
      <c r="H823" s="78"/>
      <c r="J823" s="106">
        <v>10</v>
      </c>
      <c r="K823" s="81" t="s">
        <v>17</v>
      </c>
      <c r="L823" s="77" t="s">
        <v>846</v>
      </c>
    </row>
    <row r="824" spans="2:12" ht="12.75">
      <c r="B824" s="75"/>
      <c r="C824" s="9" t="s">
        <v>1748</v>
      </c>
      <c r="D824" s="125"/>
      <c r="E824" s="3">
        <v>7.3</v>
      </c>
      <c r="F824" s="2">
        <f t="shared" si="12"/>
        <v>0</v>
      </c>
      <c r="H824" s="78"/>
      <c r="J824" s="106">
        <v>10</v>
      </c>
      <c r="K824" s="81" t="s">
        <v>17</v>
      </c>
      <c r="L824" s="84" t="s">
        <v>848</v>
      </c>
    </row>
    <row r="825" spans="2:12" ht="12.75">
      <c r="B825" s="75"/>
      <c r="C825" s="11" t="s">
        <v>849</v>
      </c>
      <c r="D825" s="125"/>
      <c r="E825" s="3">
        <v>5.5</v>
      </c>
      <c r="F825" s="2">
        <f t="shared" si="12"/>
        <v>0</v>
      </c>
      <c r="G825" s="78"/>
      <c r="H825" s="78"/>
      <c r="J825" s="106">
        <v>1</v>
      </c>
      <c r="K825" s="81" t="s">
        <v>17</v>
      </c>
      <c r="L825" s="77" t="s">
        <v>388</v>
      </c>
    </row>
    <row r="826" spans="1:12" ht="12.75">
      <c r="A826" s="45">
        <v>1</v>
      </c>
      <c r="B826" s="75"/>
      <c r="C826" s="11" t="s">
        <v>850</v>
      </c>
      <c r="D826" s="125"/>
      <c r="E826" s="3">
        <v>2.7</v>
      </c>
      <c r="F826" s="2">
        <f t="shared" si="12"/>
        <v>0</v>
      </c>
      <c r="G826" s="78"/>
      <c r="H826" s="78"/>
      <c r="J826" s="106">
        <v>2</v>
      </c>
      <c r="K826" s="81" t="s">
        <v>17</v>
      </c>
      <c r="L826" s="77" t="s">
        <v>388</v>
      </c>
    </row>
    <row r="827" spans="1:12" ht="12.75">
      <c r="A827" s="45">
        <v>1</v>
      </c>
      <c r="B827" s="75"/>
      <c r="C827" s="11" t="s">
        <v>851</v>
      </c>
      <c r="D827" s="125"/>
      <c r="E827" s="3">
        <v>7.3</v>
      </c>
      <c r="F827" s="2">
        <f t="shared" si="12"/>
        <v>0</v>
      </c>
      <c r="G827" s="78"/>
      <c r="H827" s="78"/>
      <c r="J827" s="106">
        <v>10</v>
      </c>
      <c r="K827" s="81" t="s">
        <v>17</v>
      </c>
      <c r="L827" s="77" t="s">
        <v>388</v>
      </c>
    </row>
    <row r="828" spans="1:12" ht="12.75">
      <c r="A828" s="45">
        <v>1</v>
      </c>
      <c r="B828" s="75"/>
      <c r="C828" s="11" t="s">
        <v>852</v>
      </c>
      <c r="D828" s="125"/>
      <c r="E828" s="3">
        <v>2.5</v>
      </c>
      <c r="F828" s="2">
        <f t="shared" si="12"/>
        <v>0</v>
      </c>
      <c r="G828" s="78"/>
      <c r="H828" s="78"/>
      <c r="J828" s="106">
        <v>2</v>
      </c>
      <c r="K828" s="81" t="s">
        <v>17</v>
      </c>
      <c r="L828" s="77" t="s">
        <v>853</v>
      </c>
    </row>
    <row r="829" spans="2:12" ht="12.75">
      <c r="B829" s="75"/>
      <c r="C829" s="11" t="s">
        <v>854</v>
      </c>
      <c r="D829" s="125"/>
      <c r="E829" s="3">
        <v>7.3</v>
      </c>
      <c r="F829" s="2">
        <f t="shared" si="12"/>
        <v>0</v>
      </c>
      <c r="G829" s="78"/>
      <c r="H829" s="78"/>
      <c r="J829" s="106">
        <v>10</v>
      </c>
      <c r="K829" s="81" t="s">
        <v>17</v>
      </c>
      <c r="L829" s="77" t="s">
        <v>853</v>
      </c>
    </row>
    <row r="830" spans="2:12" ht="12.75">
      <c r="B830" s="75"/>
      <c r="C830" s="11" t="s">
        <v>855</v>
      </c>
      <c r="D830" s="125"/>
      <c r="E830" s="3">
        <v>5.5</v>
      </c>
      <c r="F830" s="2">
        <f t="shared" si="12"/>
        <v>0</v>
      </c>
      <c r="G830" s="78"/>
      <c r="H830" s="78"/>
      <c r="J830" s="106">
        <v>1</v>
      </c>
      <c r="K830" s="81" t="s">
        <v>17</v>
      </c>
      <c r="L830" s="77" t="s">
        <v>295</v>
      </c>
    </row>
    <row r="831" spans="2:12" ht="12.75">
      <c r="B831" s="75"/>
      <c r="C831" s="11" t="s">
        <v>856</v>
      </c>
      <c r="D831" s="125"/>
      <c r="E831" s="3">
        <v>7.3</v>
      </c>
      <c r="F831" s="2">
        <f t="shared" si="12"/>
        <v>0</v>
      </c>
      <c r="G831" s="78"/>
      <c r="H831" s="78"/>
      <c r="J831" s="106">
        <v>10</v>
      </c>
      <c r="K831" s="81" t="s">
        <v>17</v>
      </c>
      <c r="L831" s="90" t="s">
        <v>295</v>
      </c>
    </row>
    <row r="832" spans="2:12" ht="12.75">
      <c r="B832" s="75"/>
      <c r="C832" s="11" t="s">
        <v>857</v>
      </c>
      <c r="D832" s="125"/>
      <c r="E832" s="3">
        <v>2.5</v>
      </c>
      <c r="F832" s="2">
        <f t="shared" si="12"/>
        <v>0</v>
      </c>
      <c r="G832" s="78"/>
      <c r="H832" s="78"/>
      <c r="J832" s="106">
        <v>3</v>
      </c>
      <c r="K832" s="81" t="s">
        <v>17</v>
      </c>
      <c r="L832" s="77" t="s">
        <v>388</v>
      </c>
    </row>
    <row r="833" spans="2:12" ht="12.75">
      <c r="B833" s="75"/>
      <c r="C833" s="11" t="s">
        <v>858</v>
      </c>
      <c r="D833" s="125"/>
      <c r="E833" s="3">
        <v>6.8</v>
      </c>
      <c r="F833" s="2">
        <f t="shared" si="12"/>
        <v>0</v>
      </c>
      <c r="G833" s="78"/>
      <c r="H833" s="78"/>
      <c r="J833" s="106">
        <v>10</v>
      </c>
      <c r="K833" s="81" t="s">
        <v>17</v>
      </c>
      <c r="L833" s="77" t="s">
        <v>388</v>
      </c>
    </row>
    <row r="834" spans="2:12" ht="12.75">
      <c r="B834" s="75"/>
      <c r="C834" s="11" t="s">
        <v>859</v>
      </c>
      <c r="D834" s="125"/>
      <c r="E834" s="3">
        <v>2.5</v>
      </c>
      <c r="F834" s="2">
        <f t="shared" si="12"/>
        <v>0</v>
      </c>
      <c r="G834" s="78"/>
      <c r="H834" s="78"/>
      <c r="J834" s="106">
        <v>2</v>
      </c>
      <c r="K834" s="81" t="s">
        <v>17</v>
      </c>
      <c r="L834" s="77" t="s">
        <v>41</v>
      </c>
    </row>
    <row r="835" spans="2:12" ht="12.75">
      <c r="B835" s="75"/>
      <c r="C835" s="11" t="s">
        <v>860</v>
      </c>
      <c r="D835" s="125"/>
      <c r="E835" s="3">
        <v>6.8</v>
      </c>
      <c r="F835" s="2">
        <f t="shared" si="12"/>
        <v>0</v>
      </c>
      <c r="G835" s="78"/>
      <c r="H835" s="78"/>
      <c r="J835" s="106">
        <v>10</v>
      </c>
      <c r="K835" s="81" t="s">
        <v>17</v>
      </c>
      <c r="L835" s="77" t="s">
        <v>41</v>
      </c>
    </row>
    <row r="836" spans="2:12" ht="12.75">
      <c r="B836" s="75"/>
      <c r="C836" s="11" t="s">
        <v>861</v>
      </c>
      <c r="D836" s="125"/>
      <c r="E836" s="3">
        <v>6.8</v>
      </c>
      <c r="F836" s="2">
        <f t="shared" si="12"/>
        <v>0</v>
      </c>
      <c r="G836" s="78"/>
      <c r="H836" s="78"/>
      <c r="J836" s="106">
        <v>10</v>
      </c>
      <c r="K836" s="81" t="s">
        <v>17</v>
      </c>
      <c r="L836" s="77" t="s">
        <v>295</v>
      </c>
    </row>
    <row r="837" spans="2:12" ht="13.5" thickBot="1">
      <c r="B837" s="75"/>
      <c r="C837" s="19"/>
      <c r="D837" s="125"/>
      <c r="E837" s="3"/>
      <c r="F837" s="2">
        <f t="shared" si="12"/>
        <v>0</v>
      </c>
      <c r="H837" s="78"/>
      <c r="J837" s="104"/>
      <c r="K837" s="81"/>
      <c r="L837" s="77"/>
    </row>
    <row r="838" spans="2:12" ht="13.5" thickBot="1">
      <c r="B838" s="75"/>
      <c r="C838" s="23" t="s">
        <v>862</v>
      </c>
      <c r="D838" s="125"/>
      <c r="E838" s="3"/>
      <c r="F838" s="2">
        <f t="shared" si="12"/>
        <v>0</v>
      </c>
      <c r="H838" s="78"/>
      <c r="J838" s="104"/>
      <c r="K838" s="81"/>
      <c r="L838" s="77"/>
    </row>
    <row r="839" spans="2:12" ht="12.75">
      <c r="B839" s="75"/>
      <c r="C839" s="11" t="s">
        <v>1749</v>
      </c>
      <c r="D839" s="125"/>
      <c r="E839" s="3">
        <v>3</v>
      </c>
      <c r="F839" s="2">
        <f t="shared" si="12"/>
        <v>0</v>
      </c>
      <c r="H839" s="78"/>
      <c r="J839" s="106">
        <v>3</v>
      </c>
      <c r="K839" s="81" t="s">
        <v>17</v>
      </c>
      <c r="L839" s="77" t="s">
        <v>1677</v>
      </c>
    </row>
    <row r="840" spans="2:12" ht="12.75">
      <c r="B840" s="75"/>
      <c r="C840" s="11" t="s">
        <v>1750</v>
      </c>
      <c r="D840" s="125"/>
      <c r="E840" s="3">
        <v>7</v>
      </c>
      <c r="F840" s="2">
        <f t="shared" si="12"/>
        <v>0</v>
      </c>
      <c r="H840" s="78"/>
      <c r="J840" s="106">
        <v>10</v>
      </c>
      <c r="K840" s="81" t="s">
        <v>17</v>
      </c>
      <c r="L840" s="77" t="s">
        <v>1677</v>
      </c>
    </row>
    <row r="841" spans="2:12" ht="12.75">
      <c r="B841" s="75"/>
      <c r="C841" s="11" t="s">
        <v>863</v>
      </c>
      <c r="D841" s="125"/>
      <c r="E841" s="3">
        <v>3</v>
      </c>
      <c r="F841" s="2">
        <f t="shared" si="12"/>
        <v>0</v>
      </c>
      <c r="G841" s="78"/>
      <c r="H841" s="78"/>
      <c r="J841" s="106">
        <v>3</v>
      </c>
      <c r="K841" s="81" t="s">
        <v>17</v>
      </c>
      <c r="L841" s="77" t="s">
        <v>388</v>
      </c>
    </row>
    <row r="842" spans="2:12" ht="12.75">
      <c r="B842" s="75"/>
      <c r="C842" s="11" t="s">
        <v>864</v>
      </c>
      <c r="D842" s="125"/>
      <c r="E842" s="3">
        <v>7</v>
      </c>
      <c r="F842" s="2">
        <f t="shared" si="12"/>
        <v>0</v>
      </c>
      <c r="G842" s="78"/>
      <c r="H842" s="78"/>
      <c r="J842" s="106">
        <v>10</v>
      </c>
      <c r="K842" s="81" t="s">
        <v>17</v>
      </c>
      <c r="L842" s="77" t="s">
        <v>388</v>
      </c>
    </row>
    <row r="843" spans="2:12" ht="12.75">
      <c r="B843" s="75"/>
      <c r="C843" s="11" t="s">
        <v>865</v>
      </c>
      <c r="D843" s="125"/>
      <c r="E843" s="3">
        <v>3</v>
      </c>
      <c r="F843" s="2">
        <f t="shared" si="12"/>
        <v>0</v>
      </c>
      <c r="G843" s="78"/>
      <c r="H843" s="78"/>
      <c r="J843" s="106">
        <v>3</v>
      </c>
      <c r="K843" s="81" t="s">
        <v>17</v>
      </c>
      <c r="L843" s="77" t="s">
        <v>250</v>
      </c>
    </row>
    <row r="844" spans="2:12" ht="12.75">
      <c r="B844" s="75"/>
      <c r="C844" s="11" t="s">
        <v>866</v>
      </c>
      <c r="D844" s="125"/>
      <c r="E844" s="3">
        <v>7</v>
      </c>
      <c r="F844" s="2">
        <f aca="true" t="shared" si="13" ref="F844:F907">D844*E844</f>
        <v>0</v>
      </c>
      <c r="G844" s="78"/>
      <c r="H844" s="78"/>
      <c r="J844" s="106">
        <v>10</v>
      </c>
      <c r="K844" s="81" t="s">
        <v>17</v>
      </c>
      <c r="L844" s="77" t="s">
        <v>250</v>
      </c>
    </row>
    <row r="845" spans="2:12" ht="12.75">
      <c r="B845" s="75"/>
      <c r="C845" s="11" t="s">
        <v>1751</v>
      </c>
      <c r="D845" s="125"/>
      <c r="E845" s="3">
        <v>3</v>
      </c>
      <c r="F845" s="2">
        <f t="shared" si="13"/>
        <v>0</v>
      </c>
      <c r="G845" s="78"/>
      <c r="H845" s="78"/>
      <c r="J845" s="106">
        <v>2</v>
      </c>
      <c r="K845" s="81" t="s">
        <v>17</v>
      </c>
      <c r="L845" s="77" t="s">
        <v>250</v>
      </c>
    </row>
    <row r="846" spans="1:12" ht="12.75">
      <c r="A846" s="45">
        <v>1</v>
      </c>
      <c r="B846" s="75"/>
      <c r="C846" s="11" t="s">
        <v>1752</v>
      </c>
      <c r="D846" s="125"/>
      <c r="E846" s="3">
        <v>7</v>
      </c>
      <c r="F846" s="2">
        <f t="shared" si="13"/>
        <v>0</v>
      </c>
      <c r="G846" s="78"/>
      <c r="H846" s="78"/>
      <c r="J846" s="106">
        <v>10</v>
      </c>
      <c r="K846" s="81" t="s">
        <v>17</v>
      </c>
      <c r="L846" s="77" t="s">
        <v>250</v>
      </c>
    </row>
    <row r="847" spans="1:12" ht="12.75">
      <c r="A847" s="45">
        <v>1</v>
      </c>
      <c r="B847" s="75"/>
      <c r="C847" s="11" t="s">
        <v>867</v>
      </c>
      <c r="D847" s="125"/>
      <c r="E847" s="3">
        <v>3</v>
      </c>
      <c r="F847" s="2">
        <f t="shared" si="13"/>
        <v>0</v>
      </c>
      <c r="G847" s="78"/>
      <c r="H847" s="78"/>
      <c r="J847" s="106">
        <v>2</v>
      </c>
      <c r="K847" s="81" t="s">
        <v>17</v>
      </c>
      <c r="L847" s="77" t="s">
        <v>388</v>
      </c>
    </row>
    <row r="848" spans="1:12" ht="12.75">
      <c r="A848" s="45">
        <v>1</v>
      </c>
      <c r="B848" s="75"/>
      <c r="C848" s="11" t="s">
        <v>868</v>
      </c>
      <c r="D848" s="125"/>
      <c r="E848" s="3">
        <v>7</v>
      </c>
      <c r="F848" s="2">
        <f t="shared" si="13"/>
        <v>0</v>
      </c>
      <c r="G848" s="78"/>
      <c r="H848" s="78"/>
      <c r="J848" s="106">
        <v>10</v>
      </c>
      <c r="K848" s="81" t="s">
        <v>17</v>
      </c>
      <c r="L848" s="77" t="s">
        <v>388</v>
      </c>
    </row>
    <row r="849" spans="2:12" ht="12.75">
      <c r="B849" s="75"/>
      <c r="C849" s="11" t="s">
        <v>869</v>
      </c>
      <c r="D849" s="125"/>
      <c r="E849" s="3">
        <v>3</v>
      </c>
      <c r="F849" s="2">
        <f t="shared" si="13"/>
        <v>0</v>
      </c>
      <c r="G849" s="78"/>
      <c r="H849" s="78"/>
      <c r="J849" s="106">
        <v>3</v>
      </c>
      <c r="K849" s="81" t="s">
        <v>17</v>
      </c>
      <c r="L849" s="77" t="s">
        <v>388</v>
      </c>
    </row>
    <row r="850" spans="2:12" ht="12.75">
      <c r="B850" s="75"/>
      <c r="C850" s="11" t="s">
        <v>870</v>
      </c>
      <c r="D850" s="125"/>
      <c r="E850" s="3">
        <v>7</v>
      </c>
      <c r="F850" s="2">
        <f t="shared" si="13"/>
        <v>0</v>
      </c>
      <c r="G850" s="78"/>
      <c r="H850" s="78"/>
      <c r="J850" s="106">
        <v>10</v>
      </c>
      <c r="K850" s="81" t="s">
        <v>17</v>
      </c>
      <c r="L850" s="77" t="s">
        <v>388</v>
      </c>
    </row>
    <row r="851" spans="2:12" ht="12.75">
      <c r="B851" s="75"/>
      <c r="C851" s="11" t="s">
        <v>1753</v>
      </c>
      <c r="D851" s="125"/>
      <c r="E851" s="3">
        <v>3.1</v>
      </c>
      <c r="F851" s="2">
        <f t="shared" si="13"/>
        <v>0</v>
      </c>
      <c r="H851" s="78"/>
      <c r="J851" s="106">
        <v>3</v>
      </c>
      <c r="K851" s="81" t="s">
        <v>17</v>
      </c>
      <c r="L851" s="77" t="s">
        <v>1678</v>
      </c>
    </row>
    <row r="852" spans="2:12" ht="12.75">
      <c r="B852" s="75"/>
      <c r="C852" s="11" t="s">
        <v>1754</v>
      </c>
      <c r="D852" s="125"/>
      <c r="E852" s="3">
        <v>8</v>
      </c>
      <c r="F852" s="2">
        <f t="shared" si="13"/>
        <v>0</v>
      </c>
      <c r="H852" s="78"/>
      <c r="J852" s="106">
        <v>10</v>
      </c>
      <c r="K852" s="81" t="s">
        <v>17</v>
      </c>
      <c r="L852" s="77" t="s">
        <v>1678</v>
      </c>
    </row>
    <row r="853" spans="2:12" ht="12.75">
      <c r="B853" s="75"/>
      <c r="C853" s="11" t="s">
        <v>871</v>
      </c>
      <c r="D853" s="125"/>
      <c r="E853" s="3">
        <v>15</v>
      </c>
      <c r="F853" s="2">
        <f t="shared" si="13"/>
        <v>0</v>
      </c>
      <c r="G853" s="78"/>
      <c r="H853" s="78"/>
      <c r="J853" s="106">
        <v>30</v>
      </c>
      <c r="K853" s="81" t="s">
        <v>17</v>
      </c>
      <c r="L853" s="77" t="s">
        <v>872</v>
      </c>
    </row>
    <row r="854" spans="2:12" ht="12.75">
      <c r="B854" s="75"/>
      <c r="C854" s="11" t="s">
        <v>873</v>
      </c>
      <c r="D854" s="125"/>
      <c r="E854" s="3">
        <v>12</v>
      </c>
      <c r="F854" s="2">
        <f t="shared" si="13"/>
        <v>0</v>
      </c>
      <c r="G854" s="78"/>
      <c r="H854" s="78"/>
      <c r="J854" s="106">
        <v>30</v>
      </c>
      <c r="K854" s="81" t="s">
        <v>17</v>
      </c>
      <c r="L854" s="77" t="s">
        <v>874</v>
      </c>
    </row>
    <row r="855" spans="2:12" ht="12.75">
      <c r="B855" s="75"/>
      <c r="C855" s="11" t="s">
        <v>4108</v>
      </c>
      <c r="D855" s="125"/>
      <c r="E855" s="3">
        <v>12</v>
      </c>
      <c r="F855" s="2">
        <f t="shared" si="13"/>
        <v>0</v>
      </c>
      <c r="G855" s="78"/>
      <c r="H855" s="78"/>
      <c r="J855" s="106">
        <v>30</v>
      </c>
      <c r="K855" s="81" t="s">
        <v>17</v>
      </c>
      <c r="L855" s="77" t="s">
        <v>874</v>
      </c>
    </row>
    <row r="856" spans="2:12" ht="12.75">
      <c r="B856" s="75"/>
      <c r="C856" s="11" t="s">
        <v>1899</v>
      </c>
      <c r="D856" s="125"/>
      <c r="E856" s="3">
        <v>12</v>
      </c>
      <c r="F856" s="2">
        <f t="shared" si="13"/>
        <v>0</v>
      </c>
      <c r="H856" s="78"/>
      <c r="J856" s="106">
        <v>30</v>
      </c>
      <c r="K856" s="81" t="s">
        <v>17</v>
      </c>
      <c r="L856" s="77" t="s">
        <v>875</v>
      </c>
    </row>
    <row r="857" spans="2:12" ht="12.75">
      <c r="B857" s="75"/>
      <c r="C857" s="11" t="s">
        <v>876</v>
      </c>
      <c r="D857" s="125"/>
      <c r="E857" s="3">
        <v>12</v>
      </c>
      <c r="F857" s="2">
        <f t="shared" si="13"/>
        <v>0</v>
      </c>
      <c r="G857" s="78"/>
      <c r="H857" s="78"/>
      <c r="J857" s="106">
        <v>30</v>
      </c>
      <c r="K857" s="81" t="s">
        <v>17</v>
      </c>
      <c r="L857" s="77" t="s">
        <v>874</v>
      </c>
    </row>
    <row r="858" spans="2:12" ht="12.75">
      <c r="B858" s="75"/>
      <c r="C858" s="11" t="s">
        <v>1755</v>
      </c>
      <c r="D858" s="125"/>
      <c r="E858" s="3">
        <v>3</v>
      </c>
      <c r="F858" s="2">
        <f t="shared" si="13"/>
        <v>0</v>
      </c>
      <c r="G858" s="78"/>
      <c r="H858" s="78"/>
      <c r="J858" s="106">
        <v>3</v>
      </c>
      <c r="K858" s="81" t="s">
        <v>17</v>
      </c>
      <c r="L858" s="77" t="s">
        <v>295</v>
      </c>
    </row>
    <row r="859" spans="2:12" ht="12.75">
      <c r="B859" s="75"/>
      <c r="C859" s="11" t="s">
        <v>1756</v>
      </c>
      <c r="D859" s="125"/>
      <c r="E859" s="3">
        <v>7</v>
      </c>
      <c r="F859" s="2">
        <f t="shared" si="13"/>
        <v>0</v>
      </c>
      <c r="G859" s="78"/>
      <c r="H859" s="78"/>
      <c r="J859" s="106">
        <v>10</v>
      </c>
      <c r="K859" s="81" t="s">
        <v>17</v>
      </c>
      <c r="L859" s="77" t="s">
        <v>295</v>
      </c>
    </row>
    <row r="860" spans="2:12" ht="12.75">
      <c r="B860" s="75"/>
      <c r="C860" s="11" t="s">
        <v>877</v>
      </c>
      <c r="D860" s="125"/>
      <c r="E860" s="3">
        <v>3.7</v>
      </c>
      <c r="F860" s="2">
        <f t="shared" si="13"/>
        <v>0</v>
      </c>
      <c r="G860" s="78"/>
      <c r="H860" s="78"/>
      <c r="J860" s="106">
        <v>1.5</v>
      </c>
      <c r="K860" s="81" t="s">
        <v>17</v>
      </c>
      <c r="L860" s="77" t="s">
        <v>878</v>
      </c>
    </row>
    <row r="861" spans="2:12" ht="12.75">
      <c r="B861" s="75"/>
      <c r="C861" s="11" t="s">
        <v>1900</v>
      </c>
      <c r="D861" s="125"/>
      <c r="E861" s="3">
        <v>3</v>
      </c>
      <c r="F861" s="2">
        <f t="shared" si="13"/>
        <v>0</v>
      </c>
      <c r="G861" s="78"/>
      <c r="H861" s="78"/>
      <c r="J861" s="106">
        <v>3</v>
      </c>
      <c r="K861" s="81" t="s">
        <v>17</v>
      </c>
      <c r="L861" s="77" t="s">
        <v>879</v>
      </c>
    </row>
    <row r="862" spans="2:12" ht="12.75">
      <c r="B862" s="75"/>
      <c r="C862" s="11" t="s">
        <v>1901</v>
      </c>
      <c r="D862" s="125"/>
      <c r="E862" s="3">
        <v>7</v>
      </c>
      <c r="F862" s="2">
        <f t="shared" si="13"/>
        <v>0</v>
      </c>
      <c r="G862" s="78"/>
      <c r="H862" s="78"/>
      <c r="J862" s="106">
        <v>10</v>
      </c>
      <c r="K862" s="81" t="s">
        <v>17</v>
      </c>
      <c r="L862" s="77" t="s">
        <v>879</v>
      </c>
    </row>
    <row r="863" spans="2:12" ht="12.75">
      <c r="B863" s="75"/>
      <c r="C863" s="11" t="s">
        <v>880</v>
      </c>
      <c r="D863" s="125"/>
      <c r="E863" s="3">
        <v>3</v>
      </c>
      <c r="F863" s="2">
        <f t="shared" si="13"/>
        <v>0</v>
      </c>
      <c r="G863" s="78"/>
      <c r="H863" s="78"/>
      <c r="J863" s="106">
        <v>3</v>
      </c>
      <c r="K863" s="81" t="s">
        <v>17</v>
      </c>
      <c r="L863" s="77" t="s">
        <v>388</v>
      </c>
    </row>
    <row r="864" spans="2:12" ht="12.75">
      <c r="B864" s="75"/>
      <c r="C864" s="11" t="s">
        <v>881</v>
      </c>
      <c r="D864" s="125"/>
      <c r="E864" s="3">
        <v>7</v>
      </c>
      <c r="F864" s="2">
        <f t="shared" si="13"/>
        <v>0</v>
      </c>
      <c r="G864" s="78"/>
      <c r="H864" s="78"/>
      <c r="J864" s="106">
        <v>10</v>
      </c>
      <c r="K864" s="81" t="s">
        <v>17</v>
      </c>
      <c r="L864" s="77" t="s">
        <v>388</v>
      </c>
    </row>
    <row r="865" spans="2:12" ht="12.75">
      <c r="B865" s="75"/>
      <c r="C865" s="11" t="s">
        <v>882</v>
      </c>
      <c r="D865" s="125"/>
      <c r="E865" s="3">
        <v>3</v>
      </c>
      <c r="F865" s="2">
        <f t="shared" si="13"/>
        <v>0</v>
      </c>
      <c r="G865" s="78"/>
      <c r="H865" s="78"/>
      <c r="J865" s="106">
        <v>3</v>
      </c>
      <c r="K865" s="81" t="s">
        <v>17</v>
      </c>
      <c r="L865" s="77" t="s">
        <v>883</v>
      </c>
    </row>
    <row r="866" spans="2:12" ht="12.75">
      <c r="B866" s="75"/>
      <c r="C866" s="11" t="s">
        <v>1902</v>
      </c>
      <c r="D866" s="125"/>
      <c r="E866" s="3">
        <v>3.1</v>
      </c>
      <c r="F866" s="2">
        <f t="shared" si="13"/>
        <v>0</v>
      </c>
      <c r="G866" s="78"/>
      <c r="H866" s="78"/>
      <c r="J866" s="106">
        <v>3</v>
      </c>
      <c r="K866" s="81" t="s">
        <v>17</v>
      </c>
      <c r="L866" s="77" t="s">
        <v>388</v>
      </c>
    </row>
    <row r="867" spans="1:12" ht="12.75">
      <c r="A867" s="45">
        <v>1</v>
      </c>
      <c r="B867" s="75"/>
      <c r="C867" s="11" t="s">
        <v>1903</v>
      </c>
      <c r="D867" s="125"/>
      <c r="E867" s="3">
        <v>8</v>
      </c>
      <c r="F867" s="2">
        <f t="shared" si="13"/>
        <v>0</v>
      </c>
      <c r="G867" s="78"/>
      <c r="H867" s="78"/>
      <c r="J867" s="106">
        <v>10</v>
      </c>
      <c r="K867" s="81" t="s">
        <v>17</v>
      </c>
      <c r="L867" s="77" t="s">
        <v>388</v>
      </c>
    </row>
    <row r="868" spans="1:12" ht="12.75">
      <c r="A868" s="45">
        <v>1</v>
      </c>
      <c r="B868" s="75"/>
      <c r="C868" s="11" t="s">
        <v>1904</v>
      </c>
      <c r="D868" s="125"/>
      <c r="E868" s="3">
        <v>3.1</v>
      </c>
      <c r="F868" s="2">
        <f t="shared" si="13"/>
        <v>0</v>
      </c>
      <c r="G868" s="78"/>
      <c r="H868" s="78"/>
      <c r="J868" s="106">
        <v>3</v>
      </c>
      <c r="K868" s="81" t="s">
        <v>17</v>
      </c>
      <c r="L868" s="77" t="s">
        <v>884</v>
      </c>
    </row>
    <row r="869" spans="1:12" ht="12.75">
      <c r="A869" s="45">
        <v>1</v>
      </c>
      <c r="B869" s="75"/>
      <c r="C869" s="11" t="s">
        <v>1905</v>
      </c>
      <c r="D869" s="125"/>
      <c r="E869" s="3">
        <v>8</v>
      </c>
      <c r="F869" s="2">
        <f t="shared" si="13"/>
        <v>0</v>
      </c>
      <c r="H869" s="78"/>
      <c r="J869" s="106">
        <v>10</v>
      </c>
      <c r="K869" s="81" t="s">
        <v>17</v>
      </c>
      <c r="L869" s="77" t="s">
        <v>885</v>
      </c>
    </row>
    <row r="870" spans="2:12" ht="12.75">
      <c r="B870" s="75"/>
      <c r="C870" s="11" t="s">
        <v>886</v>
      </c>
      <c r="D870" s="125"/>
      <c r="E870" s="3">
        <v>10</v>
      </c>
      <c r="F870" s="2">
        <f t="shared" si="13"/>
        <v>0</v>
      </c>
      <c r="H870" s="78"/>
      <c r="J870" s="106">
        <v>30</v>
      </c>
      <c r="K870" s="81" t="s">
        <v>17</v>
      </c>
      <c r="L870" s="77" t="s">
        <v>887</v>
      </c>
    </row>
    <row r="871" spans="2:12" ht="12.75">
      <c r="B871" s="75"/>
      <c r="C871" s="11" t="s">
        <v>888</v>
      </c>
      <c r="D871" s="125"/>
      <c r="E871" s="3">
        <v>3.1</v>
      </c>
      <c r="F871" s="2">
        <f t="shared" si="13"/>
        <v>0</v>
      </c>
      <c r="G871" s="78"/>
      <c r="H871" s="78"/>
      <c r="J871" s="106">
        <v>3</v>
      </c>
      <c r="K871" s="81" t="s">
        <v>17</v>
      </c>
      <c r="L871" s="77" t="s">
        <v>388</v>
      </c>
    </row>
    <row r="872" spans="2:12" ht="12.75">
      <c r="B872" s="75"/>
      <c r="C872" s="11" t="s">
        <v>889</v>
      </c>
      <c r="D872" s="125"/>
      <c r="E872" s="3">
        <v>8</v>
      </c>
      <c r="F872" s="2">
        <f t="shared" si="13"/>
        <v>0</v>
      </c>
      <c r="G872" s="78"/>
      <c r="H872" s="78"/>
      <c r="J872" s="106">
        <v>10</v>
      </c>
      <c r="K872" s="81" t="s">
        <v>17</v>
      </c>
      <c r="L872" s="77" t="s">
        <v>388</v>
      </c>
    </row>
    <row r="873" spans="2:12" ht="13.5" thickBot="1">
      <c r="B873" s="75"/>
      <c r="C873" s="19" t="s">
        <v>1906</v>
      </c>
      <c r="D873" s="125"/>
      <c r="E873" s="3">
        <v>3.1</v>
      </c>
      <c r="F873" s="2">
        <f t="shared" si="13"/>
        <v>0</v>
      </c>
      <c r="G873" s="78"/>
      <c r="H873" s="78"/>
      <c r="J873" s="106">
        <v>2</v>
      </c>
      <c r="K873" s="81" t="s">
        <v>17</v>
      </c>
      <c r="L873" s="77" t="s">
        <v>133</v>
      </c>
    </row>
    <row r="874" spans="2:12" ht="13.5" thickBot="1">
      <c r="B874" s="75"/>
      <c r="C874" s="23" t="s">
        <v>890</v>
      </c>
      <c r="D874" s="125"/>
      <c r="E874" s="3"/>
      <c r="F874" s="2">
        <f t="shared" si="13"/>
        <v>0</v>
      </c>
      <c r="H874" s="78"/>
      <c r="J874" s="104"/>
      <c r="K874" s="81"/>
      <c r="L874" s="77"/>
    </row>
    <row r="875" spans="2:12" ht="12.75">
      <c r="B875" s="75"/>
      <c r="C875" s="30" t="s">
        <v>891</v>
      </c>
      <c r="D875" s="125"/>
      <c r="E875" s="3"/>
      <c r="F875" s="2">
        <f t="shared" si="13"/>
        <v>0</v>
      </c>
      <c r="H875" s="78"/>
      <c r="J875" s="104"/>
      <c r="K875" s="81"/>
      <c r="L875" s="77"/>
    </row>
    <row r="876" spans="2:12" ht="15">
      <c r="B876" s="88"/>
      <c r="C876" s="31" t="s">
        <v>1757</v>
      </c>
      <c r="D876" s="125"/>
      <c r="E876" s="3">
        <v>5.5</v>
      </c>
      <c r="F876" s="2">
        <f t="shared" si="13"/>
        <v>0</v>
      </c>
      <c r="H876" s="78"/>
      <c r="J876" s="106">
        <v>2</v>
      </c>
      <c r="K876" s="81" t="s">
        <v>17</v>
      </c>
      <c r="L876" s="77" t="s">
        <v>4063</v>
      </c>
    </row>
    <row r="877" spans="2:12" ht="12.75">
      <c r="B877" s="75"/>
      <c r="C877" s="11" t="s">
        <v>892</v>
      </c>
      <c r="D877" s="125"/>
      <c r="E877" s="3">
        <v>5.5</v>
      </c>
      <c r="F877" s="2">
        <f t="shared" si="13"/>
        <v>0</v>
      </c>
      <c r="G877" s="78"/>
      <c r="H877" s="78"/>
      <c r="J877" s="106">
        <v>2</v>
      </c>
      <c r="K877" s="81" t="s">
        <v>17</v>
      </c>
      <c r="L877" s="77" t="s">
        <v>250</v>
      </c>
    </row>
    <row r="878" spans="2:12" ht="12.75">
      <c r="B878" s="75"/>
      <c r="C878" s="32" t="s">
        <v>893</v>
      </c>
      <c r="D878" s="125"/>
      <c r="E878" s="3">
        <v>5.5</v>
      </c>
      <c r="F878" s="2">
        <f t="shared" si="13"/>
        <v>0</v>
      </c>
      <c r="G878" s="78"/>
      <c r="H878" s="78"/>
      <c r="J878" s="106">
        <v>2</v>
      </c>
      <c r="K878" s="81" t="s">
        <v>17</v>
      </c>
      <c r="L878" s="77" t="s">
        <v>894</v>
      </c>
    </row>
    <row r="879" spans="2:12" ht="12.75">
      <c r="B879" s="75"/>
      <c r="C879" s="11" t="s">
        <v>895</v>
      </c>
      <c r="D879" s="125"/>
      <c r="E879" s="3">
        <v>5.5</v>
      </c>
      <c r="F879" s="2">
        <f t="shared" si="13"/>
        <v>0</v>
      </c>
      <c r="G879" s="78"/>
      <c r="H879" s="78"/>
      <c r="J879" s="106">
        <v>2</v>
      </c>
      <c r="K879" s="81" t="s">
        <v>17</v>
      </c>
      <c r="L879" s="77" t="s">
        <v>295</v>
      </c>
    </row>
    <row r="880" spans="2:12" ht="12.75">
      <c r="B880" s="75"/>
      <c r="C880" s="11" t="s">
        <v>4120</v>
      </c>
      <c r="D880" s="125"/>
      <c r="E880" s="3">
        <v>10</v>
      </c>
      <c r="F880" s="2">
        <f t="shared" si="13"/>
        <v>0</v>
      </c>
      <c r="G880" s="78"/>
      <c r="H880" s="78"/>
      <c r="J880" s="106">
        <v>10</v>
      </c>
      <c r="K880" s="81" t="s">
        <v>17</v>
      </c>
      <c r="L880" s="77" t="s">
        <v>295</v>
      </c>
    </row>
    <row r="881" spans="2:12" ht="12.75">
      <c r="B881" s="75"/>
      <c r="C881" s="11" t="s">
        <v>896</v>
      </c>
      <c r="D881" s="125"/>
      <c r="E881" s="3">
        <v>5.5</v>
      </c>
      <c r="F881" s="2">
        <f t="shared" si="13"/>
        <v>0</v>
      </c>
      <c r="G881" s="78"/>
      <c r="H881" s="78"/>
      <c r="J881" s="106">
        <v>2</v>
      </c>
      <c r="K881" s="81" t="s">
        <v>17</v>
      </c>
      <c r="L881" s="77" t="s">
        <v>430</v>
      </c>
    </row>
    <row r="882" spans="2:12" ht="12.75">
      <c r="B882" s="75"/>
      <c r="C882" s="32" t="s">
        <v>897</v>
      </c>
      <c r="D882" s="125"/>
      <c r="E882" s="3">
        <v>8</v>
      </c>
      <c r="F882" s="2">
        <f t="shared" si="13"/>
        <v>0</v>
      </c>
      <c r="H882" s="78"/>
      <c r="J882" s="106">
        <v>0.7</v>
      </c>
      <c r="K882" s="81" t="s">
        <v>17</v>
      </c>
      <c r="L882" s="77" t="s">
        <v>898</v>
      </c>
    </row>
    <row r="883" spans="2:12" ht="12.75">
      <c r="B883" s="75"/>
      <c r="C883" s="32" t="s">
        <v>2004</v>
      </c>
      <c r="D883" s="125"/>
      <c r="E883" s="3">
        <v>7</v>
      </c>
      <c r="F883" s="2">
        <f t="shared" si="13"/>
        <v>0</v>
      </c>
      <c r="H883" s="78"/>
      <c r="J883" s="106">
        <v>1</v>
      </c>
      <c r="K883" s="81" t="s">
        <v>17</v>
      </c>
      <c r="L883" s="77" t="s">
        <v>1975</v>
      </c>
    </row>
    <row r="884" spans="2:12" ht="12.75">
      <c r="B884" s="75"/>
      <c r="C884" s="32" t="s">
        <v>1907</v>
      </c>
      <c r="D884" s="125"/>
      <c r="E884" s="3">
        <v>5.5</v>
      </c>
      <c r="F884" s="2">
        <f t="shared" si="13"/>
        <v>0</v>
      </c>
      <c r="H884" s="78"/>
      <c r="J884" s="106">
        <v>2</v>
      </c>
      <c r="K884" s="81" t="s">
        <v>17</v>
      </c>
      <c r="L884" s="77" t="s">
        <v>1832</v>
      </c>
    </row>
    <row r="885" spans="2:12" ht="12.75">
      <c r="B885" s="75"/>
      <c r="C885" s="32" t="s">
        <v>899</v>
      </c>
      <c r="D885" s="125"/>
      <c r="E885" s="3">
        <v>3.5</v>
      </c>
      <c r="F885" s="2">
        <f t="shared" si="13"/>
        <v>0</v>
      </c>
      <c r="G885" s="78"/>
      <c r="H885" s="78"/>
      <c r="J885" s="106">
        <v>2</v>
      </c>
      <c r="K885" s="81" t="s">
        <v>17</v>
      </c>
      <c r="L885" s="77" t="s">
        <v>900</v>
      </c>
    </row>
    <row r="886" spans="2:12" ht="12.75">
      <c r="B886" s="75"/>
      <c r="C886" s="32" t="s">
        <v>2022</v>
      </c>
      <c r="D886" s="125"/>
      <c r="E886" s="3">
        <v>9.2</v>
      </c>
      <c r="F886" s="2">
        <f t="shared" si="13"/>
        <v>0</v>
      </c>
      <c r="G886" s="78"/>
      <c r="H886" s="78"/>
      <c r="J886" s="106">
        <v>5</v>
      </c>
      <c r="K886" s="81" t="s">
        <v>17</v>
      </c>
      <c r="L886" s="77" t="s">
        <v>900</v>
      </c>
    </row>
    <row r="887" spans="2:12" ht="12.75">
      <c r="B887" s="75"/>
      <c r="C887" s="11" t="s">
        <v>901</v>
      </c>
      <c r="D887" s="125"/>
      <c r="E887" s="3">
        <v>5.5</v>
      </c>
      <c r="F887" s="2">
        <f t="shared" si="13"/>
        <v>0</v>
      </c>
      <c r="G887" s="78"/>
      <c r="H887" s="78"/>
      <c r="J887" s="106">
        <v>2</v>
      </c>
      <c r="K887" s="81" t="s">
        <v>17</v>
      </c>
      <c r="L887" s="77" t="s">
        <v>295</v>
      </c>
    </row>
    <row r="888" spans="2:12" ht="12.75">
      <c r="B888" s="75"/>
      <c r="C888" s="11" t="s">
        <v>902</v>
      </c>
      <c r="D888" s="125"/>
      <c r="E888" s="3">
        <v>5.5</v>
      </c>
      <c r="F888" s="2">
        <f t="shared" si="13"/>
        <v>0</v>
      </c>
      <c r="G888" s="78"/>
      <c r="H888" s="78"/>
      <c r="J888" s="106">
        <v>2</v>
      </c>
      <c r="K888" s="81" t="s">
        <v>17</v>
      </c>
      <c r="L888" s="77" t="s">
        <v>444</v>
      </c>
    </row>
    <row r="889" spans="2:12" ht="12.75">
      <c r="B889" s="75"/>
      <c r="C889" s="11" t="s">
        <v>1908</v>
      </c>
      <c r="D889" s="125"/>
      <c r="E889" s="3">
        <v>3.5</v>
      </c>
      <c r="F889" s="2">
        <f t="shared" si="13"/>
        <v>0</v>
      </c>
      <c r="G889" s="78"/>
      <c r="H889" s="78"/>
      <c r="J889" s="106">
        <v>1</v>
      </c>
      <c r="K889" s="81" t="s">
        <v>17</v>
      </c>
      <c r="L889" s="77" t="s">
        <v>435</v>
      </c>
    </row>
    <row r="890" spans="1:12" ht="12.75">
      <c r="A890" s="45">
        <v>1</v>
      </c>
      <c r="B890" s="75"/>
      <c r="C890" s="11" t="s">
        <v>903</v>
      </c>
      <c r="D890" s="125"/>
      <c r="E890" s="3">
        <v>5.5</v>
      </c>
      <c r="F890" s="2">
        <f t="shared" si="13"/>
        <v>0</v>
      </c>
      <c r="G890" s="78"/>
      <c r="H890" s="78"/>
      <c r="J890" s="106">
        <v>2</v>
      </c>
      <c r="K890" s="81" t="s">
        <v>17</v>
      </c>
      <c r="L890" s="77" t="s">
        <v>250</v>
      </c>
    </row>
    <row r="891" spans="1:12" ht="12.75">
      <c r="A891" s="45">
        <v>1</v>
      </c>
      <c r="B891" s="75"/>
      <c r="C891" s="11" t="s">
        <v>904</v>
      </c>
      <c r="D891" s="125"/>
      <c r="E891" s="3">
        <v>6.5</v>
      </c>
      <c r="F891" s="2">
        <f t="shared" si="13"/>
        <v>0</v>
      </c>
      <c r="H891" s="78"/>
      <c r="J891" s="106">
        <v>0.5</v>
      </c>
      <c r="K891" s="81" t="s">
        <v>17</v>
      </c>
      <c r="L891" s="77" t="s">
        <v>54</v>
      </c>
    </row>
    <row r="892" spans="1:12" ht="12.75">
      <c r="A892" s="45">
        <v>1</v>
      </c>
      <c r="B892" s="75"/>
      <c r="C892" s="11" t="s">
        <v>905</v>
      </c>
      <c r="D892" s="125"/>
      <c r="E892" s="3">
        <v>5.5</v>
      </c>
      <c r="F892" s="2">
        <f t="shared" si="13"/>
        <v>0</v>
      </c>
      <c r="G892" s="78"/>
      <c r="H892" s="78"/>
      <c r="J892" s="106">
        <v>2</v>
      </c>
      <c r="K892" s="81" t="s">
        <v>17</v>
      </c>
      <c r="L892" s="77" t="s">
        <v>295</v>
      </c>
    </row>
    <row r="893" spans="2:12" ht="12.75">
      <c r="B893" s="75"/>
      <c r="C893" s="11" t="s">
        <v>4120</v>
      </c>
      <c r="D893" s="125"/>
      <c r="E893" s="3">
        <v>10</v>
      </c>
      <c r="F893" s="2">
        <f t="shared" si="13"/>
        <v>0</v>
      </c>
      <c r="H893" s="78"/>
      <c r="J893" s="106">
        <v>10</v>
      </c>
      <c r="K893" s="81" t="s">
        <v>17</v>
      </c>
      <c r="L893" s="77" t="s">
        <v>295</v>
      </c>
    </row>
    <row r="894" spans="2:12" ht="12.75">
      <c r="B894" s="75"/>
      <c r="C894" s="11" t="s">
        <v>906</v>
      </c>
      <c r="D894" s="125"/>
      <c r="E894" s="3">
        <v>5.5</v>
      </c>
      <c r="F894" s="2">
        <f t="shared" si="13"/>
        <v>0</v>
      </c>
      <c r="G894" s="78"/>
      <c r="H894" s="78"/>
      <c r="J894" s="106">
        <v>2</v>
      </c>
      <c r="K894" s="81" t="s">
        <v>17</v>
      </c>
      <c r="L894" s="77" t="s">
        <v>430</v>
      </c>
    </row>
    <row r="895" spans="2:12" ht="12.75">
      <c r="B895" s="75"/>
      <c r="C895" s="11" t="s">
        <v>907</v>
      </c>
      <c r="D895" s="125"/>
      <c r="E895" s="3">
        <v>5.5</v>
      </c>
      <c r="F895" s="2">
        <f t="shared" si="13"/>
        <v>0</v>
      </c>
      <c r="G895" s="78"/>
      <c r="H895" s="78"/>
      <c r="J895" s="106">
        <v>2</v>
      </c>
      <c r="K895" s="81" t="s">
        <v>17</v>
      </c>
      <c r="L895" s="77" t="s">
        <v>295</v>
      </c>
    </row>
    <row r="896" spans="2:12" ht="12.75">
      <c r="B896" s="75"/>
      <c r="C896" s="11" t="s">
        <v>4120</v>
      </c>
      <c r="D896" s="125"/>
      <c r="E896" s="3">
        <v>10</v>
      </c>
      <c r="F896" s="2">
        <f t="shared" si="13"/>
        <v>0</v>
      </c>
      <c r="H896" s="78"/>
      <c r="J896" s="106">
        <v>10</v>
      </c>
      <c r="K896" s="81" t="s">
        <v>17</v>
      </c>
      <c r="L896" s="77" t="s">
        <v>295</v>
      </c>
    </row>
    <row r="897" spans="2:12" ht="12.75">
      <c r="B897" s="75"/>
      <c r="C897" s="11" t="s">
        <v>908</v>
      </c>
      <c r="D897" s="125"/>
      <c r="E897" s="3">
        <v>5.5</v>
      </c>
      <c r="F897" s="2">
        <f t="shared" si="13"/>
        <v>0</v>
      </c>
      <c r="G897" s="78"/>
      <c r="H897" s="78"/>
      <c r="J897" s="106">
        <v>2</v>
      </c>
      <c r="K897" s="81" t="s">
        <v>17</v>
      </c>
      <c r="L897" s="77" t="s">
        <v>348</v>
      </c>
    </row>
    <row r="898" spans="2:12" ht="12.75">
      <c r="B898" s="75"/>
      <c r="C898" s="11" t="s">
        <v>2005</v>
      </c>
      <c r="D898" s="125"/>
      <c r="E898" s="3">
        <v>5.5</v>
      </c>
      <c r="F898" s="2">
        <f t="shared" si="13"/>
        <v>0</v>
      </c>
      <c r="G898" s="78"/>
      <c r="H898" s="78"/>
      <c r="J898" s="106">
        <v>2</v>
      </c>
      <c r="K898" s="81" t="s">
        <v>17</v>
      </c>
      <c r="L898" s="77" t="s">
        <v>1972</v>
      </c>
    </row>
    <row r="899" spans="2:12" ht="12.75">
      <c r="B899" s="75"/>
      <c r="C899" s="32" t="s">
        <v>909</v>
      </c>
      <c r="D899" s="125"/>
      <c r="E899" s="3">
        <v>3.8</v>
      </c>
      <c r="F899" s="2">
        <f t="shared" si="13"/>
        <v>0</v>
      </c>
      <c r="G899" s="78"/>
      <c r="H899" s="78"/>
      <c r="J899" s="106">
        <v>1</v>
      </c>
      <c r="K899" s="81" t="s">
        <v>17</v>
      </c>
      <c r="L899" s="77" t="s">
        <v>504</v>
      </c>
    </row>
    <row r="900" spans="2:12" ht="12.75">
      <c r="B900" s="75"/>
      <c r="C900" s="33" t="s">
        <v>1758</v>
      </c>
      <c r="D900" s="125"/>
      <c r="E900" s="3">
        <v>5.5</v>
      </c>
      <c r="F900" s="2">
        <f t="shared" si="13"/>
        <v>0</v>
      </c>
      <c r="H900" s="78"/>
      <c r="J900" s="106">
        <v>2</v>
      </c>
      <c r="K900" s="81" t="s">
        <v>17</v>
      </c>
      <c r="L900" s="82" t="s">
        <v>4064</v>
      </c>
    </row>
    <row r="901" spans="2:12" ht="12.75">
      <c r="B901" s="75"/>
      <c r="C901" s="32" t="s">
        <v>910</v>
      </c>
      <c r="D901" s="125"/>
      <c r="E901" s="3">
        <v>5.5</v>
      </c>
      <c r="F901" s="2">
        <f t="shared" si="13"/>
        <v>0</v>
      </c>
      <c r="G901" s="78"/>
      <c r="H901" s="78"/>
      <c r="J901" s="106">
        <v>2</v>
      </c>
      <c r="K901" s="81" t="s">
        <v>17</v>
      </c>
      <c r="L901" s="77" t="s">
        <v>430</v>
      </c>
    </row>
    <row r="902" spans="2:12" ht="12.75">
      <c r="B902" s="75"/>
      <c r="C902" s="11" t="s">
        <v>911</v>
      </c>
      <c r="D902" s="125"/>
      <c r="E902" s="3">
        <v>5.5</v>
      </c>
      <c r="F902" s="2">
        <f t="shared" si="13"/>
        <v>0</v>
      </c>
      <c r="G902" s="78"/>
      <c r="H902" s="78"/>
      <c r="J902" s="106">
        <v>2</v>
      </c>
      <c r="K902" s="81" t="s">
        <v>17</v>
      </c>
      <c r="L902" s="77" t="s">
        <v>388</v>
      </c>
    </row>
    <row r="903" spans="2:12" ht="15">
      <c r="B903" s="75"/>
      <c r="C903" s="31" t="s">
        <v>1759</v>
      </c>
      <c r="D903" s="125"/>
      <c r="E903" s="3">
        <v>5.5</v>
      </c>
      <c r="F903" s="2">
        <f t="shared" si="13"/>
        <v>0</v>
      </c>
      <c r="H903" s="78"/>
      <c r="J903" s="106">
        <v>2</v>
      </c>
      <c r="K903" s="81" t="s">
        <v>17</v>
      </c>
      <c r="L903" s="77" t="s">
        <v>1679</v>
      </c>
    </row>
    <row r="904" spans="2:12" ht="15">
      <c r="B904" s="75"/>
      <c r="C904" s="31" t="s">
        <v>1909</v>
      </c>
      <c r="D904" s="125"/>
      <c r="E904" s="3">
        <v>5.5</v>
      </c>
      <c r="F904" s="2">
        <f t="shared" si="13"/>
        <v>0</v>
      </c>
      <c r="H904" s="78"/>
      <c r="J904" s="106">
        <v>2</v>
      </c>
      <c r="K904" s="81" t="s">
        <v>17</v>
      </c>
      <c r="L904" s="77" t="s">
        <v>1833</v>
      </c>
    </row>
    <row r="905" spans="2:12" ht="12.75">
      <c r="B905" s="75"/>
      <c r="C905" s="11" t="s">
        <v>912</v>
      </c>
      <c r="D905" s="125"/>
      <c r="E905" s="3">
        <v>5.5</v>
      </c>
      <c r="F905" s="2">
        <f t="shared" si="13"/>
        <v>0</v>
      </c>
      <c r="G905" s="78"/>
      <c r="H905" s="78"/>
      <c r="J905" s="106">
        <v>2</v>
      </c>
      <c r="K905" s="81" t="s">
        <v>17</v>
      </c>
      <c r="L905" s="77" t="s">
        <v>295</v>
      </c>
    </row>
    <row r="906" spans="2:12" ht="12.75">
      <c r="B906" s="75"/>
      <c r="C906" s="11" t="s">
        <v>4120</v>
      </c>
      <c r="D906" s="125"/>
      <c r="E906" s="3">
        <v>10</v>
      </c>
      <c r="F906" s="2">
        <f t="shared" si="13"/>
        <v>0</v>
      </c>
      <c r="G906" s="78"/>
      <c r="H906" s="78"/>
      <c r="J906" s="106">
        <v>10</v>
      </c>
      <c r="K906" s="81" t="s">
        <v>17</v>
      </c>
      <c r="L906" s="77" t="s">
        <v>295</v>
      </c>
    </row>
    <row r="907" spans="2:12" ht="12.75">
      <c r="B907" s="75"/>
      <c r="C907" s="11" t="s">
        <v>2006</v>
      </c>
      <c r="D907" s="125"/>
      <c r="E907" s="3">
        <v>5.5</v>
      </c>
      <c r="F907" s="2">
        <f t="shared" si="13"/>
        <v>0</v>
      </c>
      <c r="H907" s="78"/>
      <c r="J907" s="106">
        <v>2</v>
      </c>
      <c r="K907" s="81" t="s">
        <v>17</v>
      </c>
      <c r="L907" s="77" t="s">
        <v>913</v>
      </c>
    </row>
    <row r="908" spans="2:12" ht="12.75">
      <c r="B908" s="75"/>
      <c r="C908" s="32" t="s">
        <v>914</v>
      </c>
      <c r="D908" s="125"/>
      <c r="E908" s="3">
        <v>5.5</v>
      </c>
      <c r="F908" s="2">
        <f aca="true" t="shared" si="14" ref="F908:F971">D908*E908</f>
        <v>0</v>
      </c>
      <c r="G908" s="78"/>
      <c r="H908" s="78"/>
      <c r="J908" s="106">
        <v>2</v>
      </c>
      <c r="K908" s="81" t="s">
        <v>17</v>
      </c>
      <c r="L908" s="77" t="s">
        <v>894</v>
      </c>
    </row>
    <row r="909" spans="2:12" ht="12.75">
      <c r="B909" s="75"/>
      <c r="C909" s="32" t="s">
        <v>915</v>
      </c>
      <c r="D909" s="125"/>
      <c r="E909" s="3">
        <v>5.5</v>
      </c>
      <c r="F909" s="2">
        <f t="shared" si="14"/>
        <v>0</v>
      </c>
      <c r="G909" s="78"/>
      <c r="H909" s="78"/>
      <c r="J909" s="106">
        <v>1.5</v>
      </c>
      <c r="K909" s="81" t="s">
        <v>17</v>
      </c>
      <c r="L909" s="77" t="s">
        <v>916</v>
      </c>
    </row>
    <row r="910" spans="2:12" ht="12.75">
      <c r="B910" s="75"/>
      <c r="C910" s="32" t="s">
        <v>917</v>
      </c>
      <c r="D910" s="125"/>
      <c r="E910" s="3">
        <v>5.5</v>
      </c>
      <c r="F910" s="2">
        <f t="shared" si="14"/>
        <v>0</v>
      </c>
      <c r="G910" s="78"/>
      <c r="H910" s="78"/>
      <c r="J910" s="106">
        <v>2</v>
      </c>
      <c r="K910" s="81" t="s">
        <v>17</v>
      </c>
      <c r="L910" s="77" t="s">
        <v>918</v>
      </c>
    </row>
    <row r="911" spans="2:12" ht="12.75">
      <c r="B911" s="75"/>
      <c r="C911" s="32" t="s">
        <v>1910</v>
      </c>
      <c r="D911" s="125"/>
      <c r="E911" s="3">
        <v>5.5</v>
      </c>
      <c r="F911" s="2">
        <f t="shared" si="14"/>
        <v>0</v>
      </c>
      <c r="G911" s="78"/>
      <c r="H911" s="78"/>
      <c r="J911" s="106">
        <v>2</v>
      </c>
      <c r="K911" s="81" t="s">
        <v>17</v>
      </c>
      <c r="L911" s="77" t="s">
        <v>1833</v>
      </c>
    </row>
    <row r="912" spans="2:12" ht="12.75">
      <c r="B912" s="75"/>
      <c r="C912" s="32" t="s">
        <v>919</v>
      </c>
      <c r="D912" s="125"/>
      <c r="E912" s="3">
        <v>3.8</v>
      </c>
      <c r="F912" s="2">
        <f t="shared" si="14"/>
        <v>0</v>
      </c>
      <c r="G912" s="78"/>
      <c r="H912" s="78"/>
      <c r="J912" s="106">
        <v>1</v>
      </c>
      <c r="K912" s="81" t="s">
        <v>17</v>
      </c>
      <c r="L912" s="77" t="s">
        <v>920</v>
      </c>
    </row>
    <row r="913" spans="2:12" ht="12.75">
      <c r="B913" s="75"/>
      <c r="C913" s="115" t="s">
        <v>4109</v>
      </c>
      <c r="D913" s="125"/>
      <c r="E913" s="3">
        <v>8</v>
      </c>
      <c r="F913" s="2">
        <f t="shared" si="14"/>
        <v>0</v>
      </c>
      <c r="G913" s="78"/>
      <c r="H913" s="78"/>
      <c r="J913" s="106">
        <v>3</v>
      </c>
      <c r="K913" s="81" t="s">
        <v>17</v>
      </c>
      <c r="L913" s="77" t="s">
        <v>920</v>
      </c>
    </row>
    <row r="914" spans="2:12" ht="12.75">
      <c r="B914" s="75"/>
      <c r="C914" s="32" t="s">
        <v>921</v>
      </c>
      <c r="D914" s="125"/>
      <c r="E914" s="3">
        <v>5.5</v>
      </c>
      <c r="F914" s="2">
        <f t="shared" si="14"/>
        <v>0</v>
      </c>
      <c r="G914" s="78"/>
      <c r="H914" s="78"/>
      <c r="J914" s="106">
        <v>2</v>
      </c>
      <c r="K914" s="81" t="s">
        <v>17</v>
      </c>
      <c r="L914" s="77" t="s">
        <v>295</v>
      </c>
    </row>
    <row r="915" spans="2:12" ht="12.75">
      <c r="B915" s="75"/>
      <c r="C915" s="11"/>
      <c r="D915" s="125"/>
      <c r="E915" s="3"/>
      <c r="F915" s="2">
        <f t="shared" si="14"/>
        <v>0</v>
      </c>
      <c r="H915" s="78"/>
      <c r="J915" s="104"/>
      <c r="K915" s="81"/>
      <c r="L915" s="77"/>
    </row>
    <row r="916" spans="1:12" ht="12.75">
      <c r="A916" s="45">
        <v>1</v>
      </c>
      <c r="B916" s="75"/>
      <c r="C916" s="34" t="s">
        <v>922</v>
      </c>
      <c r="D916" s="125"/>
      <c r="E916" s="3"/>
      <c r="F916" s="2">
        <f t="shared" si="14"/>
        <v>0</v>
      </c>
      <c r="H916" s="78"/>
      <c r="J916" s="104"/>
      <c r="K916" s="81"/>
      <c r="L916" s="77"/>
    </row>
    <row r="917" spans="1:12" ht="12.75">
      <c r="A917" s="45">
        <v>1</v>
      </c>
      <c r="B917" s="75"/>
      <c r="C917" s="11" t="s">
        <v>923</v>
      </c>
      <c r="D917" s="125"/>
      <c r="E917" s="3">
        <v>5</v>
      </c>
      <c r="F917" s="2">
        <f t="shared" si="14"/>
        <v>0</v>
      </c>
      <c r="G917" s="78"/>
      <c r="H917" s="78"/>
      <c r="J917" s="106">
        <v>2</v>
      </c>
      <c r="K917" s="81" t="s">
        <v>17</v>
      </c>
      <c r="L917" s="77" t="s">
        <v>133</v>
      </c>
    </row>
    <row r="918" spans="1:12" ht="12.75">
      <c r="A918" s="45">
        <v>1</v>
      </c>
      <c r="B918" s="75"/>
      <c r="C918" s="11" t="s">
        <v>924</v>
      </c>
      <c r="D918" s="125"/>
      <c r="E918" s="3">
        <v>3.8</v>
      </c>
      <c r="F918" s="2">
        <f t="shared" si="14"/>
        <v>0</v>
      </c>
      <c r="G918" s="78"/>
      <c r="H918" s="78"/>
      <c r="J918" s="106">
        <v>1</v>
      </c>
      <c r="K918" s="81" t="s">
        <v>17</v>
      </c>
      <c r="L918" s="77" t="s">
        <v>430</v>
      </c>
    </row>
    <row r="919" spans="2:12" ht="12.75">
      <c r="B919" s="75"/>
      <c r="C919" s="11" t="s">
        <v>925</v>
      </c>
      <c r="D919" s="125"/>
      <c r="E919" s="3">
        <v>5</v>
      </c>
      <c r="F919" s="2">
        <f t="shared" si="14"/>
        <v>0</v>
      </c>
      <c r="G919" s="78"/>
      <c r="H919" s="78"/>
      <c r="J919" s="106">
        <v>2</v>
      </c>
      <c r="K919" s="81" t="s">
        <v>17</v>
      </c>
      <c r="L919" s="77" t="s">
        <v>250</v>
      </c>
    </row>
    <row r="920" spans="2:12" ht="12.75">
      <c r="B920" s="75"/>
      <c r="C920" s="11" t="s">
        <v>926</v>
      </c>
      <c r="D920" s="125"/>
      <c r="E920" s="3">
        <v>3.2</v>
      </c>
      <c r="F920" s="2">
        <f t="shared" si="14"/>
        <v>0</v>
      </c>
      <c r="H920" s="78"/>
      <c r="J920" s="106">
        <v>0.5</v>
      </c>
      <c r="K920" s="81" t="s">
        <v>17</v>
      </c>
      <c r="L920" s="77" t="s">
        <v>295</v>
      </c>
    </row>
    <row r="921" spans="2:12" ht="12.75">
      <c r="B921" s="75"/>
      <c r="C921" s="11" t="s">
        <v>927</v>
      </c>
      <c r="D921" s="125"/>
      <c r="E921" s="3">
        <v>4.5</v>
      </c>
      <c r="F921" s="2">
        <f t="shared" si="14"/>
        <v>0</v>
      </c>
      <c r="H921" s="78"/>
      <c r="J921" s="106">
        <v>0.3</v>
      </c>
      <c r="K921" s="81" t="s">
        <v>17</v>
      </c>
      <c r="L921" s="77" t="s">
        <v>54</v>
      </c>
    </row>
    <row r="922" spans="2:12" ht="12.75">
      <c r="B922" s="75"/>
      <c r="C922" s="11" t="s">
        <v>928</v>
      </c>
      <c r="D922" s="125"/>
      <c r="E922" s="3">
        <v>5</v>
      </c>
      <c r="F922" s="2">
        <f t="shared" si="14"/>
        <v>0</v>
      </c>
      <c r="G922" s="78"/>
      <c r="H922" s="78"/>
      <c r="J922" s="106">
        <v>2</v>
      </c>
      <c r="K922" s="81" t="s">
        <v>17</v>
      </c>
      <c r="L922" s="77" t="s">
        <v>250</v>
      </c>
    </row>
    <row r="923" spans="2:12" ht="12.75">
      <c r="B923" s="75"/>
      <c r="C923" s="11" t="s">
        <v>929</v>
      </c>
      <c r="D923" s="125"/>
      <c r="E923" s="3">
        <v>4</v>
      </c>
      <c r="F923" s="2">
        <f t="shared" si="14"/>
        <v>0</v>
      </c>
      <c r="H923" s="78"/>
      <c r="J923" s="106">
        <v>0.3</v>
      </c>
      <c r="K923" s="81" t="s">
        <v>17</v>
      </c>
      <c r="L923" s="77" t="s">
        <v>930</v>
      </c>
    </row>
    <row r="924" spans="2:12" ht="12.75">
      <c r="B924" s="75"/>
      <c r="C924" s="11" t="s">
        <v>931</v>
      </c>
      <c r="D924" s="125"/>
      <c r="E924" s="3">
        <v>5</v>
      </c>
      <c r="F924" s="2">
        <f t="shared" si="14"/>
        <v>0</v>
      </c>
      <c r="G924" s="78"/>
      <c r="H924" s="78"/>
      <c r="J924" s="106">
        <v>1.5</v>
      </c>
      <c r="K924" s="81" t="s">
        <v>17</v>
      </c>
      <c r="L924" s="77" t="s">
        <v>41</v>
      </c>
    </row>
    <row r="925" spans="2:12" ht="12.75">
      <c r="B925" s="75"/>
      <c r="C925" s="11" t="s">
        <v>932</v>
      </c>
      <c r="D925" s="125"/>
      <c r="E925" s="3">
        <v>5</v>
      </c>
      <c r="F925" s="2">
        <f t="shared" si="14"/>
        <v>0</v>
      </c>
      <c r="H925" s="78"/>
      <c r="J925" s="106">
        <v>2</v>
      </c>
      <c r="K925" s="81" t="s">
        <v>17</v>
      </c>
      <c r="L925" s="77" t="s">
        <v>41</v>
      </c>
    </row>
    <row r="926" spans="2:12" ht="12.75">
      <c r="B926" s="75"/>
      <c r="C926" s="11" t="s">
        <v>933</v>
      </c>
      <c r="D926" s="125"/>
      <c r="E926" s="3">
        <v>5</v>
      </c>
      <c r="F926" s="2">
        <f t="shared" si="14"/>
        <v>0</v>
      </c>
      <c r="G926" s="78"/>
      <c r="H926" s="78"/>
      <c r="J926" s="106">
        <v>2</v>
      </c>
      <c r="K926" s="81" t="s">
        <v>17</v>
      </c>
      <c r="L926" s="77" t="s">
        <v>41</v>
      </c>
    </row>
    <row r="927" spans="2:12" ht="12.75">
      <c r="B927" s="75"/>
      <c r="C927" s="11" t="s">
        <v>934</v>
      </c>
      <c r="D927" s="125"/>
      <c r="E927" s="3">
        <v>12</v>
      </c>
      <c r="F927" s="2">
        <f t="shared" si="14"/>
        <v>0</v>
      </c>
      <c r="H927" s="78"/>
      <c r="J927" s="106">
        <v>10</v>
      </c>
      <c r="K927" s="81" t="s">
        <v>17</v>
      </c>
      <c r="L927" s="77" t="s">
        <v>41</v>
      </c>
    </row>
    <row r="928" spans="2:12" ht="12.75">
      <c r="B928" s="75"/>
      <c r="C928" s="20" t="s">
        <v>935</v>
      </c>
      <c r="D928" s="125"/>
      <c r="E928" s="3">
        <v>4</v>
      </c>
      <c r="F928" s="2">
        <f t="shared" si="14"/>
        <v>0</v>
      </c>
      <c r="H928" s="78"/>
      <c r="J928" s="106">
        <v>0.3</v>
      </c>
      <c r="K928" s="81" t="s">
        <v>17</v>
      </c>
      <c r="L928" s="77" t="s">
        <v>936</v>
      </c>
    </row>
    <row r="929" spans="2:12" ht="12.75">
      <c r="B929" s="75"/>
      <c r="C929" s="11" t="s">
        <v>937</v>
      </c>
      <c r="D929" s="125"/>
      <c r="E929" s="3">
        <v>5</v>
      </c>
      <c r="F929" s="2">
        <f t="shared" si="14"/>
        <v>0</v>
      </c>
      <c r="G929" s="78"/>
      <c r="H929" s="78"/>
      <c r="J929" s="106">
        <v>2</v>
      </c>
      <c r="K929" s="81" t="s">
        <v>17</v>
      </c>
      <c r="L929" s="77" t="s">
        <v>295</v>
      </c>
    </row>
    <row r="930" spans="2:12" ht="12.75">
      <c r="B930" s="75"/>
      <c r="C930" s="11" t="s">
        <v>938</v>
      </c>
      <c r="D930" s="125"/>
      <c r="E930" s="3">
        <v>5</v>
      </c>
      <c r="F930" s="2">
        <f t="shared" si="14"/>
        <v>0</v>
      </c>
      <c r="H930" s="78"/>
      <c r="J930" s="106">
        <v>2</v>
      </c>
      <c r="K930" s="81" t="s">
        <v>17</v>
      </c>
      <c r="L930" s="77" t="s">
        <v>295</v>
      </c>
    </row>
    <row r="931" spans="2:12" ht="12.75">
      <c r="B931" s="75"/>
      <c r="C931" s="11" t="s">
        <v>939</v>
      </c>
      <c r="D931" s="125"/>
      <c r="E931" s="3">
        <v>5</v>
      </c>
      <c r="F931" s="2">
        <f t="shared" si="14"/>
        <v>0</v>
      </c>
      <c r="G931" s="78"/>
      <c r="H931" s="78"/>
      <c r="J931" s="106">
        <v>2</v>
      </c>
      <c r="K931" s="81" t="s">
        <v>17</v>
      </c>
      <c r="L931" s="77" t="s">
        <v>295</v>
      </c>
    </row>
    <row r="932" spans="2:12" ht="12.75">
      <c r="B932" s="75"/>
      <c r="C932" s="11" t="s">
        <v>940</v>
      </c>
      <c r="D932" s="125"/>
      <c r="E932" s="3">
        <v>4.3</v>
      </c>
      <c r="F932" s="2">
        <f t="shared" si="14"/>
        <v>0</v>
      </c>
      <c r="H932" s="78"/>
      <c r="J932" s="106">
        <v>0.7</v>
      </c>
      <c r="K932" s="81" t="s">
        <v>17</v>
      </c>
      <c r="L932" s="77" t="s">
        <v>353</v>
      </c>
    </row>
    <row r="933" spans="2:12" ht="12.75">
      <c r="B933" s="75"/>
      <c r="C933" s="11" t="s">
        <v>2084</v>
      </c>
      <c r="D933" s="125"/>
      <c r="E933" s="3">
        <v>8.5</v>
      </c>
      <c r="F933" s="2">
        <f t="shared" si="14"/>
        <v>0</v>
      </c>
      <c r="H933" s="78"/>
      <c r="J933" s="106">
        <v>5</v>
      </c>
      <c r="K933" s="81" t="s">
        <v>17</v>
      </c>
      <c r="L933" s="77" t="s">
        <v>4065</v>
      </c>
    </row>
    <row r="934" spans="1:12" ht="12.75">
      <c r="A934" s="45">
        <v>1</v>
      </c>
      <c r="B934" s="75"/>
      <c r="C934" s="11" t="s">
        <v>941</v>
      </c>
      <c r="D934" s="125"/>
      <c r="E934" s="3">
        <v>5</v>
      </c>
      <c r="F934" s="2">
        <f t="shared" si="14"/>
        <v>0</v>
      </c>
      <c r="H934" s="78"/>
      <c r="J934" s="106">
        <v>0.3</v>
      </c>
      <c r="K934" s="81" t="s">
        <v>17</v>
      </c>
      <c r="L934" s="77" t="s">
        <v>430</v>
      </c>
    </row>
    <row r="935" spans="1:12" ht="12.75">
      <c r="A935" s="45">
        <v>1</v>
      </c>
      <c r="B935" s="75"/>
      <c r="C935" s="11" t="s">
        <v>942</v>
      </c>
      <c r="D935" s="125"/>
      <c r="E935" s="3">
        <v>5</v>
      </c>
      <c r="F935" s="2">
        <f t="shared" si="14"/>
        <v>0</v>
      </c>
      <c r="G935" s="78"/>
      <c r="H935" s="78"/>
      <c r="J935" s="106">
        <v>2</v>
      </c>
      <c r="K935" s="81" t="s">
        <v>17</v>
      </c>
      <c r="L935" s="77" t="s">
        <v>250</v>
      </c>
    </row>
    <row r="936" spans="1:12" ht="12.75">
      <c r="A936" s="45">
        <v>1</v>
      </c>
      <c r="B936" s="75"/>
      <c r="C936" s="11" t="s">
        <v>4120</v>
      </c>
      <c r="D936" s="125"/>
      <c r="E936" s="3">
        <v>12</v>
      </c>
      <c r="F936" s="2">
        <f t="shared" si="14"/>
        <v>0</v>
      </c>
      <c r="G936" s="78"/>
      <c r="H936" s="78"/>
      <c r="J936" s="106">
        <v>10</v>
      </c>
      <c r="K936" s="81" t="s">
        <v>17</v>
      </c>
      <c r="L936" s="77" t="s">
        <v>250</v>
      </c>
    </row>
    <row r="937" spans="2:12" ht="12.75">
      <c r="B937" s="75"/>
      <c r="C937" s="11" t="s">
        <v>1760</v>
      </c>
      <c r="D937" s="125"/>
      <c r="E937" s="3">
        <v>3.2</v>
      </c>
      <c r="F937" s="2">
        <f t="shared" si="14"/>
        <v>0</v>
      </c>
      <c r="H937" s="78"/>
      <c r="J937" s="106">
        <v>0.2</v>
      </c>
      <c r="K937" s="81" t="s">
        <v>17</v>
      </c>
      <c r="L937" s="77" t="s">
        <v>943</v>
      </c>
    </row>
    <row r="938" spans="2:12" ht="12.75">
      <c r="B938" s="75"/>
      <c r="C938" s="11" t="s">
        <v>1911</v>
      </c>
      <c r="D938" s="125"/>
      <c r="E938" s="3">
        <v>5</v>
      </c>
      <c r="F938" s="2">
        <f t="shared" si="14"/>
        <v>0</v>
      </c>
      <c r="H938" s="78"/>
      <c r="J938" s="106">
        <v>2</v>
      </c>
      <c r="K938" s="81" t="s">
        <v>17</v>
      </c>
      <c r="L938" s="77" t="s">
        <v>1834</v>
      </c>
    </row>
    <row r="939" spans="2:12" ht="12.75">
      <c r="B939" s="75"/>
      <c r="C939" s="11" t="s">
        <v>944</v>
      </c>
      <c r="D939" s="125"/>
      <c r="E939" s="3">
        <v>5</v>
      </c>
      <c r="F939" s="2">
        <f t="shared" si="14"/>
        <v>0</v>
      </c>
      <c r="H939" s="78"/>
      <c r="J939" s="106">
        <v>2</v>
      </c>
      <c r="K939" s="81" t="s">
        <v>17</v>
      </c>
      <c r="L939" s="77" t="s">
        <v>35</v>
      </c>
    </row>
    <row r="940" spans="2:12" ht="12.75">
      <c r="B940" s="75"/>
      <c r="C940" s="11" t="s">
        <v>945</v>
      </c>
      <c r="D940" s="125"/>
      <c r="E940" s="3">
        <v>5</v>
      </c>
      <c r="F940" s="2">
        <f t="shared" si="14"/>
        <v>0</v>
      </c>
      <c r="G940" s="78"/>
      <c r="H940" s="78"/>
      <c r="J940" s="106">
        <v>2</v>
      </c>
      <c r="K940" s="81" t="s">
        <v>17</v>
      </c>
      <c r="L940" s="77" t="s">
        <v>295</v>
      </c>
    </row>
    <row r="941" spans="2:12" ht="12.75">
      <c r="B941" s="75"/>
      <c r="C941" s="11" t="s">
        <v>946</v>
      </c>
      <c r="D941" s="125"/>
      <c r="E941" s="3">
        <v>4.8</v>
      </c>
      <c r="F941" s="2">
        <f t="shared" si="14"/>
        <v>0</v>
      </c>
      <c r="G941" s="78"/>
      <c r="H941" s="78"/>
      <c r="J941" s="106">
        <v>1</v>
      </c>
      <c r="K941" s="81" t="s">
        <v>17</v>
      </c>
      <c r="L941" s="77" t="s">
        <v>348</v>
      </c>
    </row>
    <row r="942" spans="2:12" ht="12.75">
      <c r="B942" s="75"/>
      <c r="C942" s="11" t="s">
        <v>947</v>
      </c>
      <c r="D942" s="125"/>
      <c r="E942" s="3">
        <v>5</v>
      </c>
      <c r="F942" s="2">
        <f t="shared" si="14"/>
        <v>0</v>
      </c>
      <c r="H942" s="78"/>
      <c r="J942" s="106">
        <v>2</v>
      </c>
      <c r="K942" s="81" t="s">
        <v>17</v>
      </c>
      <c r="L942" s="77" t="s">
        <v>948</v>
      </c>
    </row>
    <row r="943" spans="2:12" ht="15">
      <c r="B943" s="75"/>
      <c r="C943" s="12" t="s">
        <v>1761</v>
      </c>
      <c r="D943" s="125"/>
      <c r="E943" s="3">
        <v>5</v>
      </c>
      <c r="F943" s="2">
        <f t="shared" si="14"/>
        <v>0</v>
      </c>
      <c r="H943" s="78"/>
      <c r="J943" s="106">
        <v>2</v>
      </c>
      <c r="K943" s="81" t="s">
        <v>17</v>
      </c>
      <c r="L943" s="77" t="s">
        <v>2043</v>
      </c>
    </row>
    <row r="944" spans="2:12" ht="12.75">
      <c r="B944" s="75"/>
      <c r="C944" s="11" t="s">
        <v>949</v>
      </c>
      <c r="D944" s="125"/>
      <c r="E944" s="3">
        <v>5</v>
      </c>
      <c r="F944" s="2">
        <f t="shared" si="14"/>
        <v>0</v>
      </c>
      <c r="G944" s="78"/>
      <c r="H944" s="78"/>
      <c r="J944" s="106">
        <v>2</v>
      </c>
      <c r="K944" s="81" t="s">
        <v>17</v>
      </c>
      <c r="L944" s="77" t="s">
        <v>504</v>
      </c>
    </row>
    <row r="945" spans="2:12" ht="12.75">
      <c r="B945" s="75"/>
      <c r="C945" s="11" t="s">
        <v>950</v>
      </c>
      <c r="D945" s="125"/>
      <c r="E945" s="3">
        <v>5</v>
      </c>
      <c r="F945" s="2">
        <f t="shared" si="14"/>
        <v>0</v>
      </c>
      <c r="G945" s="78"/>
      <c r="H945" s="78"/>
      <c r="J945" s="106">
        <v>2</v>
      </c>
      <c r="K945" s="81" t="s">
        <v>17</v>
      </c>
      <c r="L945" s="77" t="s">
        <v>295</v>
      </c>
    </row>
    <row r="946" spans="2:12" ht="12.75">
      <c r="B946" s="75"/>
      <c r="C946" s="11" t="s">
        <v>951</v>
      </c>
      <c r="D946" s="125"/>
      <c r="E946" s="3">
        <v>5</v>
      </c>
      <c r="F946" s="2">
        <f t="shared" si="14"/>
        <v>0</v>
      </c>
      <c r="H946" s="78"/>
      <c r="J946" s="106">
        <v>2</v>
      </c>
      <c r="K946" s="81" t="s">
        <v>17</v>
      </c>
      <c r="L946" s="77" t="s">
        <v>295</v>
      </c>
    </row>
    <row r="947" spans="2:12" ht="12.75">
      <c r="B947" s="75"/>
      <c r="C947" s="11" t="s">
        <v>952</v>
      </c>
      <c r="D947" s="125"/>
      <c r="E947" s="3">
        <v>4.2</v>
      </c>
      <c r="F947" s="2">
        <f t="shared" si="14"/>
        <v>0</v>
      </c>
      <c r="H947" s="78"/>
      <c r="J947" s="106">
        <v>0.4</v>
      </c>
      <c r="K947" s="81" t="s">
        <v>17</v>
      </c>
      <c r="L947" s="77" t="s">
        <v>953</v>
      </c>
    </row>
    <row r="948" spans="2:12" ht="12.75">
      <c r="B948" s="75"/>
      <c r="C948" s="11" t="s">
        <v>954</v>
      </c>
      <c r="D948" s="125"/>
      <c r="E948" s="3">
        <v>5</v>
      </c>
      <c r="F948" s="2">
        <f t="shared" si="14"/>
        <v>0</v>
      </c>
      <c r="G948" s="78"/>
      <c r="H948" s="78"/>
      <c r="J948" s="106">
        <v>2</v>
      </c>
      <c r="K948" s="81" t="s">
        <v>17</v>
      </c>
      <c r="L948" s="77" t="s">
        <v>295</v>
      </c>
    </row>
    <row r="949" spans="2:12" ht="12.75">
      <c r="B949" s="75"/>
      <c r="C949" s="11" t="s">
        <v>955</v>
      </c>
      <c r="D949" s="125"/>
      <c r="E949" s="3">
        <v>5</v>
      </c>
      <c r="F949" s="2">
        <f t="shared" si="14"/>
        <v>0</v>
      </c>
      <c r="H949" s="78"/>
      <c r="J949" s="106">
        <v>2</v>
      </c>
      <c r="K949" s="81" t="s">
        <v>17</v>
      </c>
      <c r="L949" s="77" t="s">
        <v>496</v>
      </c>
    </row>
    <row r="950" spans="2:12" ht="12.75">
      <c r="B950" s="75"/>
      <c r="C950" s="11" t="s">
        <v>2085</v>
      </c>
      <c r="D950" s="125"/>
      <c r="E950" s="3">
        <v>8.5</v>
      </c>
      <c r="F950" s="2">
        <f t="shared" si="14"/>
        <v>0</v>
      </c>
      <c r="H950" s="78"/>
      <c r="J950" s="106">
        <v>5</v>
      </c>
      <c r="K950" s="81" t="s">
        <v>17</v>
      </c>
      <c r="L950" s="77" t="s">
        <v>496</v>
      </c>
    </row>
    <row r="951" spans="2:12" ht="12.75">
      <c r="B951" s="75"/>
      <c r="C951" s="11" t="s">
        <v>956</v>
      </c>
      <c r="D951" s="125"/>
      <c r="E951" s="3">
        <v>5</v>
      </c>
      <c r="F951" s="2">
        <f t="shared" si="14"/>
        <v>0</v>
      </c>
      <c r="H951" s="78"/>
      <c r="J951" s="106">
        <v>1.5</v>
      </c>
      <c r="K951" s="81" t="s">
        <v>17</v>
      </c>
      <c r="L951" s="77" t="s">
        <v>250</v>
      </c>
    </row>
    <row r="952" spans="2:12" ht="12.75">
      <c r="B952" s="75"/>
      <c r="C952" s="11" t="s">
        <v>957</v>
      </c>
      <c r="D952" s="125"/>
      <c r="E952" s="3">
        <v>5</v>
      </c>
      <c r="F952" s="2">
        <f t="shared" si="14"/>
        <v>0</v>
      </c>
      <c r="H952" s="78"/>
      <c r="J952" s="106">
        <v>2</v>
      </c>
      <c r="K952" s="81" t="s">
        <v>17</v>
      </c>
      <c r="L952" s="77" t="s">
        <v>958</v>
      </c>
    </row>
    <row r="953" spans="2:12" ht="12.75">
      <c r="B953" s="75"/>
      <c r="C953" s="11"/>
      <c r="D953" s="125"/>
      <c r="E953" s="3"/>
      <c r="F953" s="2">
        <f t="shared" si="14"/>
        <v>0</v>
      </c>
      <c r="H953" s="78"/>
      <c r="J953" s="104"/>
      <c r="K953" s="81"/>
      <c r="L953" s="77"/>
    </row>
    <row r="954" spans="2:12" ht="12.75">
      <c r="B954" s="75"/>
      <c r="C954" s="34" t="s">
        <v>959</v>
      </c>
      <c r="D954" s="125"/>
      <c r="E954" s="3"/>
      <c r="F954" s="2">
        <f t="shared" si="14"/>
        <v>0</v>
      </c>
      <c r="H954" s="78"/>
      <c r="J954" s="104"/>
      <c r="K954" s="81"/>
      <c r="L954" s="77"/>
    </row>
    <row r="955" spans="1:12" ht="12.75">
      <c r="A955" s="45">
        <v>1</v>
      </c>
      <c r="B955" s="75"/>
      <c r="C955" s="11" t="s">
        <v>960</v>
      </c>
      <c r="D955" s="125"/>
      <c r="E955" s="3">
        <v>4</v>
      </c>
      <c r="F955" s="2">
        <f t="shared" si="14"/>
        <v>0</v>
      </c>
      <c r="H955" s="78"/>
      <c r="J955" s="105">
        <v>5</v>
      </c>
      <c r="K955" s="81" t="s">
        <v>528</v>
      </c>
      <c r="L955" s="77" t="s">
        <v>961</v>
      </c>
    </row>
    <row r="956" spans="1:12" ht="12.75">
      <c r="A956" s="45">
        <v>1</v>
      </c>
      <c r="B956" s="75"/>
      <c r="C956" s="11" t="s">
        <v>962</v>
      </c>
      <c r="D956" s="125"/>
      <c r="E956" s="3">
        <v>2.8</v>
      </c>
      <c r="F956" s="2">
        <f t="shared" si="14"/>
        <v>0</v>
      </c>
      <c r="G956" s="78"/>
      <c r="H956" s="78"/>
      <c r="J956" s="106">
        <v>2</v>
      </c>
      <c r="K956" s="81" t="s">
        <v>17</v>
      </c>
      <c r="L956" s="77" t="s">
        <v>964</v>
      </c>
    </row>
    <row r="957" spans="1:12" ht="12.75">
      <c r="A957" s="45">
        <v>1</v>
      </c>
      <c r="B957" s="75"/>
      <c r="C957" s="11" t="s">
        <v>963</v>
      </c>
      <c r="D957" s="125"/>
      <c r="E957" s="3">
        <v>8</v>
      </c>
      <c r="F957" s="2">
        <f t="shared" si="14"/>
        <v>0</v>
      </c>
      <c r="H957" s="78"/>
      <c r="J957" s="106">
        <v>15</v>
      </c>
      <c r="K957" s="81" t="s">
        <v>17</v>
      </c>
      <c r="L957" s="77" t="s">
        <v>964</v>
      </c>
    </row>
    <row r="958" spans="2:12" ht="15">
      <c r="B958" s="75"/>
      <c r="C958" s="12" t="s">
        <v>1762</v>
      </c>
      <c r="D958" s="125"/>
      <c r="E958" s="3">
        <v>3.1</v>
      </c>
      <c r="F958" s="2">
        <f t="shared" si="14"/>
        <v>0</v>
      </c>
      <c r="H958" s="78"/>
      <c r="J958" s="106">
        <v>2</v>
      </c>
      <c r="K958" s="81" t="s">
        <v>17</v>
      </c>
      <c r="L958" s="77" t="s">
        <v>621</v>
      </c>
    </row>
    <row r="959" spans="2:12" ht="15">
      <c r="B959" s="75"/>
      <c r="C959" s="12" t="s">
        <v>4110</v>
      </c>
      <c r="D959" s="125"/>
      <c r="E959" s="3">
        <v>8</v>
      </c>
      <c r="F959" s="2">
        <f t="shared" si="14"/>
        <v>0</v>
      </c>
      <c r="H959" s="78"/>
      <c r="J959" s="106"/>
      <c r="K959" s="81"/>
      <c r="L959" s="77"/>
    </row>
    <row r="960" spans="2:12" ht="12.75">
      <c r="B960" s="75"/>
      <c r="C960" s="11" t="s">
        <v>965</v>
      </c>
      <c r="D960" s="125"/>
      <c r="E960" s="3">
        <v>2.8</v>
      </c>
      <c r="F960" s="2">
        <f t="shared" si="14"/>
        <v>0</v>
      </c>
      <c r="H960" s="78"/>
      <c r="J960" s="106">
        <v>3</v>
      </c>
      <c r="K960" s="81" t="s">
        <v>17</v>
      </c>
      <c r="L960" s="77" t="s">
        <v>41</v>
      </c>
    </row>
    <row r="961" spans="2:12" ht="12.75">
      <c r="B961" s="75"/>
      <c r="C961" s="11" t="s">
        <v>966</v>
      </c>
      <c r="D961" s="125"/>
      <c r="E961" s="3">
        <v>3.2</v>
      </c>
      <c r="F961" s="2">
        <f t="shared" si="14"/>
        <v>0</v>
      </c>
      <c r="G961" s="78"/>
      <c r="H961" s="78"/>
      <c r="J961" s="106">
        <v>5</v>
      </c>
      <c r="K961" s="81" t="s">
        <v>17</v>
      </c>
      <c r="L961" s="77" t="s">
        <v>295</v>
      </c>
    </row>
    <row r="962" spans="2:12" ht="12.75">
      <c r="B962" s="75"/>
      <c r="C962" s="11" t="s">
        <v>967</v>
      </c>
      <c r="D962" s="125"/>
      <c r="E962" s="3">
        <v>3.9</v>
      </c>
      <c r="F962" s="2">
        <f t="shared" si="14"/>
        <v>0</v>
      </c>
      <c r="H962" s="78"/>
      <c r="J962" s="106">
        <v>2</v>
      </c>
      <c r="K962" s="81" t="s">
        <v>17</v>
      </c>
      <c r="L962" s="77" t="s">
        <v>968</v>
      </c>
    </row>
    <row r="963" spans="2:12" ht="12.75">
      <c r="B963" s="75"/>
      <c r="C963" s="11" t="s">
        <v>969</v>
      </c>
      <c r="D963" s="125"/>
      <c r="E963" s="3">
        <v>2.5</v>
      </c>
      <c r="F963" s="2">
        <f t="shared" si="14"/>
        <v>0</v>
      </c>
      <c r="G963" s="78"/>
      <c r="H963" s="78"/>
      <c r="J963" s="106">
        <v>2</v>
      </c>
      <c r="K963" s="81" t="s">
        <v>17</v>
      </c>
      <c r="L963" s="77" t="s">
        <v>295</v>
      </c>
    </row>
    <row r="964" spans="2:12" ht="12.75">
      <c r="B964" s="75"/>
      <c r="C964" s="11" t="s">
        <v>970</v>
      </c>
      <c r="D964" s="125"/>
      <c r="E964" s="3">
        <v>3.7</v>
      </c>
      <c r="F964" s="2">
        <f t="shared" si="14"/>
        <v>0</v>
      </c>
      <c r="G964" s="78"/>
      <c r="H964" s="78"/>
      <c r="J964" s="106">
        <v>1</v>
      </c>
      <c r="K964" s="81" t="s">
        <v>17</v>
      </c>
      <c r="L964" s="77" t="s">
        <v>295</v>
      </c>
    </row>
    <row r="965" spans="2:12" ht="12.75">
      <c r="B965" s="75"/>
      <c r="C965" s="11" t="s">
        <v>971</v>
      </c>
      <c r="D965" s="125"/>
      <c r="E965" s="3">
        <v>3.2</v>
      </c>
      <c r="F965" s="2">
        <f t="shared" si="14"/>
        <v>0</v>
      </c>
      <c r="G965" s="78"/>
      <c r="H965" s="78"/>
      <c r="J965" s="106">
        <v>3</v>
      </c>
      <c r="K965" s="81" t="s">
        <v>17</v>
      </c>
      <c r="L965" s="77" t="s">
        <v>972</v>
      </c>
    </row>
    <row r="966" spans="2:12" ht="12.75">
      <c r="B966" s="75"/>
      <c r="C966" s="11" t="s">
        <v>4120</v>
      </c>
      <c r="D966" s="125"/>
      <c r="E966" s="3">
        <v>5</v>
      </c>
      <c r="F966" s="2">
        <f t="shared" si="14"/>
        <v>0</v>
      </c>
      <c r="G966" s="78"/>
      <c r="H966" s="78"/>
      <c r="J966" s="106">
        <v>2</v>
      </c>
      <c r="K966" s="81" t="s">
        <v>17</v>
      </c>
      <c r="L966" s="77" t="s">
        <v>973</v>
      </c>
    </row>
    <row r="967" spans="2:12" ht="12.75">
      <c r="B967" s="75"/>
      <c r="C967" s="11" t="s">
        <v>4120</v>
      </c>
      <c r="D967" s="125"/>
      <c r="E967" s="3">
        <v>12</v>
      </c>
      <c r="F967" s="2">
        <f t="shared" si="14"/>
        <v>0</v>
      </c>
      <c r="G967" s="78"/>
      <c r="H967" s="78"/>
      <c r="J967" s="106">
        <v>10</v>
      </c>
      <c r="K967" s="81" t="s">
        <v>17</v>
      </c>
      <c r="L967" s="77" t="s">
        <v>973</v>
      </c>
    </row>
    <row r="968" spans="2:12" ht="12.75">
      <c r="B968" s="75"/>
      <c r="C968" s="11" t="s">
        <v>1912</v>
      </c>
      <c r="D968" s="125"/>
      <c r="E968" s="3">
        <v>3.2</v>
      </c>
      <c r="F968" s="2">
        <f t="shared" si="14"/>
        <v>0</v>
      </c>
      <c r="G968" s="78"/>
      <c r="H968" s="78"/>
      <c r="J968" s="106">
        <v>3</v>
      </c>
      <c r="K968" s="81" t="s">
        <v>17</v>
      </c>
      <c r="L968" s="77" t="s">
        <v>974</v>
      </c>
    </row>
    <row r="969" spans="2:12" ht="12.75">
      <c r="B969" s="75"/>
      <c r="C969" s="11" t="s">
        <v>2090</v>
      </c>
      <c r="D969" s="125"/>
      <c r="E969" s="3">
        <v>10</v>
      </c>
      <c r="F969" s="2">
        <f t="shared" si="14"/>
        <v>0</v>
      </c>
      <c r="G969" s="78"/>
      <c r="H969" s="78"/>
      <c r="J969" s="106">
        <v>5</v>
      </c>
      <c r="K969" s="81" t="s">
        <v>17</v>
      </c>
      <c r="L969" s="77" t="s">
        <v>2071</v>
      </c>
    </row>
    <row r="970" spans="2:12" ht="12.75">
      <c r="B970" s="75"/>
      <c r="C970" s="11" t="s">
        <v>975</v>
      </c>
      <c r="D970" s="125"/>
      <c r="E970" s="3">
        <v>4</v>
      </c>
      <c r="F970" s="2">
        <f t="shared" si="14"/>
        <v>0</v>
      </c>
      <c r="G970" s="78"/>
      <c r="H970" s="78"/>
      <c r="J970" s="106">
        <v>0.5</v>
      </c>
      <c r="K970" s="81" t="s">
        <v>17</v>
      </c>
      <c r="L970" s="77" t="s">
        <v>976</v>
      </c>
    </row>
    <row r="971" spans="2:12" ht="12.75">
      <c r="B971" s="75"/>
      <c r="C971" s="11" t="s">
        <v>977</v>
      </c>
      <c r="D971" s="125"/>
      <c r="E971" s="3">
        <v>3</v>
      </c>
      <c r="F971" s="2">
        <f t="shared" si="14"/>
        <v>0</v>
      </c>
      <c r="G971" s="78"/>
      <c r="H971" s="78"/>
      <c r="J971" s="106">
        <v>2</v>
      </c>
      <c r="K971" s="81" t="s">
        <v>17</v>
      </c>
      <c r="L971" s="77" t="s">
        <v>41</v>
      </c>
    </row>
    <row r="972" spans="2:12" ht="12.75">
      <c r="B972" s="75"/>
      <c r="C972" s="11" t="s">
        <v>978</v>
      </c>
      <c r="D972" s="125"/>
      <c r="E972" s="3">
        <v>2.5</v>
      </c>
      <c r="F972" s="2">
        <f aca="true" t="shared" si="15" ref="F972:F1035">D972*E972</f>
        <v>0</v>
      </c>
      <c r="G972" s="78"/>
      <c r="H972" s="78"/>
      <c r="J972" s="106">
        <v>2</v>
      </c>
      <c r="K972" s="81" t="s">
        <v>17</v>
      </c>
      <c r="L972" s="77" t="s">
        <v>430</v>
      </c>
    </row>
    <row r="973" spans="2:12" ht="12.75">
      <c r="B973" s="75"/>
      <c r="C973" s="9" t="s">
        <v>1763</v>
      </c>
      <c r="D973" s="125"/>
      <c r="E973" s="3">
        <v>3.2</v>
      </c>
      <c r="F973" s="2">
        <f t="shared" si="15"/>
        <v>0</v>
      </c>
      <c r="H973" s="78"/>
      <c r="J973" s="106">
        <v>2</v>
      </c>
      <c r="K973" s="81" t="s">
        <v>17</v>
      </c>
      <c r="L973" s="82" t="s">
        <v>1693</v>
      </c>
    </row>
    <row r="974" spans="2:12" ht="12.75">
      <c r="B974" s="75"/>
      <c r="C974" s="11" t="s">
        <v>979</v>
      </c>
      <c r="D974" s="125"/>
      <c r="E974" s="3">
        <v>2.8</v>
      </c>
      <c r="F974" s="2">
        <f t="shared" si="15"/>
        <v>0</v>
      </c>
      <c r="H974" s="78"/>
      <c r="J974" s="106">
        <v>2</v>
      </c>
      <c r="K974" s="81" t="s">
        <v>17</v>
      </c>
      <c r="L974" s="77" t="s">
        <v>577</v>
      </c>
    </row>
    <row r="975" spans="2:12" ht="12.75">
      <c r="B975" s="75"/>
      <c r="C975" s="11" t="s">
        <v>2029</v>
      </c>
      <c r="D975" s="125"/>
      <c r="E975" s="3">
        <v>7.2</v>
      </c>
      <c r="F975" s="2">
        <f t="shared" si="15"/>
        <v>0</v>
      </c>
      <c r="H975" s="78"/>
      <c r="J975" s="106">
        <v>10</v>
      </c>
      <c r="K975" s="81" t="s">
        <v>17</v>
      </c>
      <c r="L975" s="77" t="s">
        <v>577</v>
      </c>
    </row>
    <row r="976" spans="2:12" ht="12.75">
      <c r="B976" s="75"/>
      <c r="C976" s="11" t="s">
        <v>980</v>
      </c>
      <c r="D976" s="125"/>
      <c r="E976" s="3">
        <v>3.1</v>
      </c>
      <c r="F976" s="2">
        <f t="shared" si="15"/>
        <v>0</v>
      </c>
      <c r="H976" s="78"/>
      <c r="J976" s="106">
        <v>3</v>
      </c>
      <c r="K976" s="81" t="s">
        <v>17</v>
      </c>
      <c r="L976" s="77" t="s">
        <v>981</v>
      </c>
    </row>
    <row r="977" spans="2:12" ht="12.75">
      <c r="B977" s="75"/>
      <c r="C977" s="11" t="s">
        <v>982</v>
      </c>
      <c r="D977" s="125"/>
      <c r="E977" s="3">
        <v>3.5</v>
      </c>
      <c r="F977" s="2">
        <f t="shared" si="15"/>
        <v>0</v>
      </c>
      <c r="G977" s="78"/>
      <c r="H977" s="78"/>
      <c r="J977" s="106">
        <v>5</v>
      </c>
      <c r="K977" s="81" t="s">
        <v>17</v>
      </c>
      <c r="L977" s="77" t="s">
        <v>983</v>
      </c>
    </row>
    <row r="978" spans="2:12" ht="12.75">
      <c r="B978" s="75"/>
      <c r="C978" s="11" t="s">
        <v>984</v>
      </c>
      <c r="D978" s="125"/>
      <c r="E978" s="3">
        <v>10</v>
      </c>
      <c r="F978" s="2">
        <f t="shared" si="15"/>
        <v>0</v>
      </c>
      <c r="G978" s="78"/>
      <c r="H978" s="78"/>
      <c r="J978" s="106">
        <v>20</v>
      </c>
      <c r="K978" s="81" t="s">
        <v>17</v>
      </c>
      <c r="L978" s="77" t="s">
        <v>983</v>
      </c>
    </row>
    <row r="979" spans="2:12" ht="12.75">
      <c r="B979" s="75"/>
      <c r="C979" s="9" t="s">
        <v>1913</v>
      </c>
      <c r="D979" s="125"/>
      <c r="E979" s="3">
        <v>2.5</v>
      </c>
      <c r="F979" s="2">
        <f t="shared" si="15"/>
        <v>0</v>
      </c>
      <c r="H979" s="78"/>
      <c r="J979" s="106">
        <v>2</v>
      </c>
      <c r="K979" s="81" t="s">
        <v>17</v>
      </c>
      <c r="L979" s="77" t="s">
        <v>1813</v>
      </c>
    </row>
    <row r="980" spans="1:12" ht="12.75">
      <c r="A980" s="45">
        <v>1</v>
      </c>
      <c r="B980" s="75"/>
      <c r="C980" s="11" t="s">
        <v>985</v>
      </c>
      <c r="D980" s="125"/>
      <c r="E980" s="3">
        <v>2.8</v>
      </c>
      <c r="F980" s="2">
        <f t="shared" si="15"/>
        <v>0</v>
      </c>
      <c r="G980" s="78"/>
      <c r="H980" s="78"/>
      <c r="J980" s="106">
        <v>1.6</v>
      </c>
      <c r="K980" s="81" t="s">
        <v>17</v>
      </c>
      <c r="L980" s="77" t="s">
        <v>986</v>
      </c>
    </row>
    <row r="981" spans="1:12" ht="12.75">
      <c r="A981" s="45">
        <v>1</v>
      </c>
      <c r="B981" s="75"/>
      <c r="C981" s="11" t="s">
        <v>987</v>
      </c>
      <c r="D981" s="125"/>
      <c r="E981" s="3">
        <v>8</v>
      </c>
      <c r="F981" s="2">
        <f t="shared" si="15"/>
        <v>0</v>
      </c>
      <c r="G981" s="78"/>
      <c r="H981" s="78"/>
      <c r="J981" s="106">
        <v>10</v>
      </c>
      <c r="K981" s="81" t="s">
        <v>17</v>
      </c>
      <c r="L981" s="77" t="s">
        <v>986</v>
      </c>
    </row>
    <row r="982" spans="1:12" ht="12.75">
      <c r="A982" s="45">
        <v>1</v>
      </c>
      <c r="B982" s="75"/>
      <c r="C982" s="11" t="s">
        <v>988</v>
      </c>
      <c r="D982" s="125"/>
      <c r="E982" s="3">
        <v>4</v>
      </c>
      <c r="F982" s="2">
        <f t="shared" si="15"/>
        <v>0</v>
      </c>
      <c r="G982" s="78"/>
      <c r="H982" s="78"/>
      <c r="J982" s="106">
        <v>0.5</v>
      </c>
      <c r="K982" s="81" t="s">
        <v>17</v>
      </c>
      <c r="L982" s="77" t="s">
        <v>989</v>
      </c>
    </row>
    <row r="983" spans="2:12" ht="12.75">
      <c r="B983" s="75"/>
      <c r="C983" s="15" t="s">
        <v>990</v>
      </c>
      <c r="D983" s="125"/>
      <c r="E983" s="3">
        <v>2.8</v>
      </c>
      <c r="F983" s="2">
        <f t="shared" si="15"/>
        <v>0</v>
      </c>
      <c r="H983" s="78"/>
      <c r="J983" s="106">
        <v>1</v>
      </c>
      <c r="K983" s="81" t="s">
        <v>17</v>
      </c>
      <c r="L983" s="77" t="s">
        <v>991</v>
      </c>
    </row>
    <row r="984" spans="2:12" ht="12.75">
      <c r="B984" s="75"/>
      <c r="C984" s="14" t="s">
        <v>1764</v>
      </c>
      <c r="D984" s="125"/>
      <c r="E984" s="3">
        <v>2.8</v>
      </c>
      <c r="F984" s="2">
        <f t="shared" si="15"/>
        <v>0</v>
      </c>
      <c r="H984" s="78"/>
      <c r="J984" s="106">
        <v>2</v>
      </c>
      <c r="K984" s="81" t="s">
        <v>17</v>
      </c>
      <c r="L984" s="82" t="s">
        <v>1694</v>
      </c>
    </row>
    <row r="985" spans="2:12" ht="12.75">
      <c r="B985" s="75"/>
      <c r="C985" s="14" t="s">
        <v>2086</v>
      </c>
      <c r="D985" s="125"/>
      <c r="E985" s="3">
        <v>7.7</v>
      </c>
      <c r="F985" s="2">
        <f t="shared" si="15"/>
        <v>0</v>
      </c>
      <c r="H985" s="78"/>
      <c r="J985" s="106">
        <v>10</v>
      </c>
      <c r="K985" s="81" t="s">
        <v>17</v>
      </c>
      <c r="L985" s="82" t="s">
        <v>1694</v>
      </c>
    </row>
    <row r="986" spans="2:12" ht="12.75">
      <c r="B986" s="75"/>
      <c r="C986" s="15" t="s">
        <v>992</v>
      </c>
      <c r="D986" s="125"/>
      <c r="E986" s="3">
        <v>2.8</v>
      </c>
      <c r="F986" s="2">
        <f t="shared" si="15"/>
        <v>0</v>
      </c>
      <c r="H986" s="78"/>
      <c r="J986" s="106">
        <v>1</v>
      </c>
      <c r="K986" s="81" t="s">
        <v>17</v>
      </c>
      <c r="L986" s="77" t="s">
        <v>993</v>
      </c>
    </row>
    <row r="987" spans="2:12" ht="12.75">
      <c r="B987" s="75"/>
      <c r="C987" s="15" t="s">
        <v>994</v>
      </c>
      <c r="D987" s="125"/>
      <c r="E987" s="3">
        <v>2.8000000000000003</v>
      </c>
      <c r="F987" s="2">
        <f t="shared" si="15"/>
        <v>0</v>
      </c>
      <c r="G987" s="78"/>
      <c r="H987" s="78"/>
      <c r="J987" s="106">
        <v>2</v>
      </c>
      <c r="K987" s="81" t="s">
        <v>17</v>
      </c>
      <c r="L987" s="77" t="s">
        <v>968</v>
      </c>
    </row>
    <row r="988" spans="2:12" ht="12.75">
      <c r="B988" s="75"/>
      <c r="C988" s="11" t="s">
        <v>995</v>
      </c>
      <c r="D988" s="125"/>
      <c r="E988" s="3">
        <v>10</v>
      </c>
      <c r="F988" s="2">
        <f t="shared" si="15"/>
        <v>0</v>
      </c>
      <c r="G988" s="78"/>
      <c r="H988" s="78"/>
      <c r="J988" s="106">
        <v>10</v>
      </c>
      <c r="K988" s="81" t="s">
        <v>17</v>
      </c>
      <c r="L988" s="77" t="s">
        <v>968</v>
      </c>
    </row>
    <row r="989" spans="2:12" ht="12.75">
      <c r="B989" s="75"/>
      <c r="C989" s="11" t="s">
        <v>996</v>
      </c>
      <c r="D989" s="125"/>
      <c r="E989" s="3">
        <v>2.8</v>
      </c>
      <c r="F989" s="2">
        <f t="shared" si="15"/>
        <v>0</v>
      </c>
      <c r="G989" s="78"/>
      <c r="H989" s="78"/>
      <c r="J989" s="106">
        <v>2</v>
      </c>
      <c r="K989" s="81" t="s">
        <v>17</v>
      </c>
      <c r="L989" s="77" t="s">
        <v>997</v>
      </c>
    </row>
    <row r="990" spans="2:12" ht="12.75">
      <c r="B990" s="75"/>
      <c r="C990" s="11" t="s">
        <v>998</v>
      </c>
      <c r="D990" s="125"/>
      <c r="E990" s="3">
        <v>2.8</v>
      </c>
      <c r="F990" s="2">
        <f t="shared" si="15"/>
        <v>0</v>
      </c>
      <c r="H990" s="78"/>
      <c r="J990" s="106">
        <v>1</v>
      </c>
      <c r="K990" s="81" t="s">
        <v>17</v>
      </c>
      <c r="L990" s="77" t="s">
        <v>999</v>
      </c>
    </row>
    <row r="991" spans="2:12" ht="12.75">
      <c r="B991" s="75"/>
      <c r="C991" s="11" t="s">
        <v>1000</v>
      </c>
      <c r="D991" s="125"/>
      <c r="E991" s="3">
        <v>3</v>
      </c>
      <c r="F991" s="2">
        <f t="shared" si="15"/>
        <v>0</v>
      </c>
      <c r="G991" s="78"/>
      <c r="H991" s="78"/>
      <c r="J991" s="106">
        <v>1</v>
      </c>
      <c r="K991" s="81" t="s">
        <v>17</v>
      </c>
      <c r="L991" s="77" t="s">
        <v>968</v>
      </c>
    </row>
    <row r="992" spans="2:12" ht="12.75">
      <c r="B992" s="75"/>
      <c r="C992" s="11" t="s">
        <v>1001</v>
      </c>
      <c r="D992" s="125"/>
      <c r="E992" s="3">
        <v>2.8</v>
      </c>
      <c r="F992" s="2">
        <f t="shared" si="15"/>
        <v>0</v>
      </c>
      <c r="G992" s="78"/>
      <c r="H992" s="78"/>
      <c r="J992" s="106">
        <v>3</v>
      </c>
      <c r="K992" s="81" t="s">
        <v>17</v>
      </c>
      <c r="L992" s="77" t="s">
        <v>295</v>
      </c>
    </row>
    <row r="993" spans="2:12" ht="13.5" thickBot="1">
      <c r="B993" s="75"/>
      <c r="C993" s="19" t="s">
        <v>1002</v>
      </c>
      <c r="D993" s="125"/>
      <c r="E993" s="3">
        <v>8.5</v>
      </c>
      <c r="F993" s="2">
        <f t="shared" si="15"/>
        <v>0</v>
      </c>
      <c r="H993" s="78"/>
      <c r="J993" s="106">
        <v>15</v>
      </c>
      <c r="K993" s="81" t="s">
        <v>17</v>
      </c>
      <c r="L993" s="77" t="s">
        <v>295</v>
      </c>
    </row>
    <row r="994" spans="2:12" ht="13.5" thickBot="1">
      <c r="B994" s="75"/>
      <c r="C994" s="23" t="s">
        <v>1003</v>
      </c>
      <c r="D994" s="125"/>
      <c r="E994" s="3"/>
      <c r="F994" s="2">
        <f t="shared" si="15"/>
        <v>0</v>
      </c>
      <c r="H994" s="78"/>
      <c r="J994" s="104"/>
      <c r="K994" s="81"/>
      <c r="L994" s="77"/>
    </row>
    <row r="995" spans="2:12" ht="12.75">
      <c r="B995" s="75"/>
      <c r="C995" s="35" t="s">
        <v>1004</v>
      </c>
      <c r="D995" s="125"/>
      <c r="E995" s="3">
        <v>3.1</v>
      </c>
      <c r="F995" s="2">
        <f t="shared" si="15"/>
        <v>0</v>
      </c>
      <c r="H995" s="78"/>
      <c r="J995" s="106">
        <v>0.5</v>
      </c>
      <c r="K995" s="81" t="s">
        <v>17</v>
      </c>
      <c r="L995" s="77" t="s">
        <v>569</v>
      </c>
    </row>
    <row r="996" spans="2:12" ht="12.75">
      <c r="B996" s="75"/>
      <c r="C996" s="32" t="s">
        <v>1005</v>
      </c>
      <c r="D996" s="125"/>
      <c r="E996" s="3">
        <v>3.1</v>
      </c>
      <c r="F996" s="2">
        <f t="shared" si="15"/>
        <v>0</v>
      </c>
      <c r="G996" s="78"/>
      <c r="H996" s="78"/>
      <c r="J996" s="106">
        <v>0.2</v>
      </c>
      <c r="K996" s="81" t="s">
        <v>17</v>
      </c>
      <c r="L996" s="77" t="s">
        <v>571</v>
      </c>
    </row>
    <row r="997" spans="2:12" ht="12.75">
      <c r="B997" s="75"/>
      <c r="C997" s="15" t="s">
        <v>1006</v>
      </c>
      <c r="D997" s="125"/>
      <c r="E997" s="3">
        <v>2.8</v>
      </c>
      <c r="F997" s="2">
        <f t="shared" si="15"/>
        <v>0</v>
      </c>
      <c r="H997" s="78"/>
      <c r="J997" s="106">
        <v>1</v>
      </c>
      <c r="K997" s="81" t="s">
        <v>17</v>
      </c>
      <c r="L997" s="77" t="s">
        <v>571</v>
      </c>
    </row>
    <row r="998" spans="2:12" ht="12.75">
      <c r="B998" s="75"/>
      <c r="C998" s="11" t="s">
        <v>1007</v>
      </c>
      <c r="D998" s="125"/>
      <c r="E998" s="3">
        <v>2.8</v>
      </c>
      <c r="F998" s="2">
        <f t="shared" si="15"/>
        <v>0</v>
      </c>
      <c r="G998" s="78"/>
      <c r="H998" s="78"/>
      <c r="J998" s="106">
        <v>1</v>
      </c>
      <c r="K998" s="81" t="s">
        <v>17</v>
      </c>
      <c r="L998" s="77" t="s">
        <v>571</v>
      </c>
    </row>
    <row r="999" spans="2:12" ht="12.75">
      <c r="B999" s="75"/>
      <c r="C999" s="11" t="s">
        <v>1765</v>
      </c>
      <c r="D999" s="125"/>
      <c r="E999" s="3">
        <v>2.8</v>
      </c>
      <c r="F999" s="2">
        <f t="shared" si="15"/>
        <v>0</v>
      </c>
      <c r="H999" s="78"/>
      <c r="J999" s="106">
        <v>1</v>
      </c>
      <c r="K999" s="81" t="s">
        <v>17</v>
      </c>
      <c r="L999" s="82" t="s">
        <v>1695</v>
      </c>
    </row>
    <row r="1000" spans="2:12" ht="12.75">
      <c r="B1000" s="75"/>
      <c r="C1000" s="16" t="s">
        <v>1914</v>
      </c>
      <c r="D1000" s="125"/>
      <c r="E1000" s="3">
        <v>13</v>
      </c>
      <c r="F1000" s="2">
        <f t="shared" si="15"/>
        <v>0</v>
      </c>
      <c r="H1000" s="78"/>
      <c r="J1000" s="106">
        <v>10</v>
      </c>
      <c r="K1000" s="81" t="s">
        <v>17</v>
      </c>
      <c r="L1000" s="82" t="s">
        <v>1695</v>
      </c>
    </row>
    <row r="1001" spans="2:12" ht="12.75">
      <c r="B1001" s="75"/>
      <c r="C1001" s="11" t="s">
        <v>1766</v>
      </c>
      <c r="D1001" s="125"/>
      <c r="E1001" s="3">
        <v>2.8</v>
      </c>
      <c r="F1001" s="2">
        <f t="shared" si="15"/>
        <v>0</v>
      </c>
      <c r="H1001" s="78"/>
      <c r="J1001" s="106">
        <v>1</v>
      </c>
      <c r="K1001" s="81" t="s">
        <v>17</v>
      </c>
      <c r="L1001" s="77" t="s">
        <v>1680</v>
      </c>
    </row>
    <row r="1002" spans="2:12" ht="12.75">
      <c r="B1002" s="75"/>
      <c r="C1002" s="11" t="s">
        <v>1008</v>
      </c>
      <c r="D1002" s="125"/>
      <c r="E1002" s="3">
        <v>3</v>
      </c>
      <c r="F1002" s="2">
        <f t="shared" si="15"/>
        <v>0</v>
      </c>
      <c r="H1002" s="78"/>
      <c r="J1002" s="106">
        <v>0.5</v>
      </c>
      <c r="K1002" s="81" t="s">
        <v>17</v>
      </c>
      <c r="L1002" s="77" t="s">
        <v>1009</v>
      </c>
    </row>
    <row r="1003" spans="1:12" ht="12.75">
      <c r="A1003" s="45">
        <v>1</v>
      </c>
      <c r="B1003" s="75"/>
      <c r="C1003" s="11" t="s">
        <v>1010</v>
      </c>
      <c r="D1003" s="125"/>
      <c r="E1003" s="3">
        <v>3.1</v>
      </c>
      <c r="F1003" s="2">
        <f t="shared" si="15"/>
        <v>0</v>
      </c>
      <c r="H1003" s="78"/>
      <c r="J1003" s="106">
        <v>0.2</v>
      </c>
      <c r="K1003" s="81" t="s">
        <v>17</v>
      </c>
      <c r="L1003" s="77" t="s">
        <v>1011</v>
      </c>
    </row>
    <row r="1004" spans="1:12" ht="12.75">
      <c r="A1004" s="45">
        <v>1</v>
      </c>
      <c r="B1004" s="75"/>
      <c r="C1004" s="11" t="s">
        <v>1012</v>
      </c>
      <c r="D1004" s="125"/>
      <c r="E1004" s="3">
        <v>3.1</v>
      </c>
      <c r="F1004" s="2">
        <f t="shared" si="15"/>
        <v>0</v>
      </c>
      <c r="H1004" s="78"/>
      <c r="J1004" s="106">
        <v>0.3</v>
      </c>
      <c r="K1004" s="81" t="s">
        <v>17</v>
      </c>
      <c r="L1004" s="77" t="s">
        <v>1013</v>
      </c>
    </row>
    <row r="1005" spans="1:12" ht="12.75">
      <c r="A1005" s="45">
        <v>1</v>
      </c>
      <c r="B1005" s="75"/>
      <c r="C1005" s="11" t="s">
        <v>1014</v>
      </c>
      <c r="D1005" s="125"/>
      <c r="E1005" s="3">
        <v>2.2</v>
      </c>
      <c r="F1005" s="2">
        <f t="shared" si="15"/>
        <v>0</v>
      </c>
      <c r="G1005" s="78"/>
      <c r="H1005" s="78"/>
      <c r="J1005" s="106">
        <v>1</v>
      </c>
      <c r="K1005" s="81" t="s">
        <v>17</v>
      </c>
      <c r="L1005" s="77" t="s">
        <v>569</v>
      </c>
    </row>
    <row r="1006" spans="2:12" ht="12.75">
      <c r="B1006" s="75"/>
      <c r="C1006" s="11" t="s">
        <v>2091</v>
      </c>
      <c r="D1006" s="125"/>
      <c r="E1006" s="3">
        <v>10</v>
      </c>
      <c r="F1006" s="2">
        <f t="shared" si="15"/>
        <v>0</v>
      </c>
      <c r="G1006" s="78"/>
      <c r="H1006" s="78"/>
      <c r="J1006" s="106">
        <v>10</v>
      </c>
      <c r="K1006" s="81" t="s">
        <v>2070</v>
      </c>
      <c r="L1006" s="77" t="s">
        <v>569</v>
      </c>
    </row>
    <row r="1007" spans="2:12" ht="12.75">
      <c r="B1007" s="75"/>
      <c r="C1007" s="11" t="s">
        <v>1015</v>
      </c>
      <c r="D1007" s="125"/>
      <c r="E1007" s="3">
        <v>2.8</v>
      </c>
      <c r="F1007" s="2">
        <f t="shared" si="15"/>
        <v>0</v>
      </c>
      <c r="G1007" s="78"/>
      <c r="H1007" s="78"/>
      <c r="J1007" s="106">
        <v>1</v>
      </c>
      <c r="K1007" s="81" t="s">
        <v>17</v>
      </c>
      <c r="L1007" s="77" t="s">
        <v>569</v>
      </c>
    </row>
    <row r="1008" spans="2:12" ht="12.75">
      <c r="B1008" s="75"/>
      <c r="C1008" s="11" t="s">
        <v>1016</v>
      </c>
      <c r="D1008" s="125"/>
      <c r="E1008" s="3">
        <v>13</v>
      </c>
      <c r="F1008" s="2">
        <f t="shared" si="15"/>
        <v>0</v>
      </c>
      <c r="G1008" s="78"/>
      <c r="H1008" s="78"/>
      <c r="J1008" s="106">
        <v>10</v>
      </c>
      <c r="K1008" s="81" t="s">
        <v>17</v>
      </c>
      <c r="L1008" s="77" t="s">
        <v>569</v>
      </c>
    </row>
    <row r="1009" spans="2:12" ht="12.75">
      <c r="B1009" s="75"/>
      <c r="C1009" s="9" t="s">
        <v>1767</v>
      </c>
      <c r="D1009" s="125"/>
      <c r="E1009" s="3">
        <v>2.7</v>
      </c>
      <c r="F1009" s="2">
        <f t="shared" si="15"/>
        <v>0</v>
      </c>
      <c r="H1009" s="78"/>
      <c r="J1009" s="106">
        <v>0.3</v>
      </c>
      <c r="K1009" s="81" t="s">
        <v>17</v>
      </c>
      <c r="L1009" s="82" t="s">
        <v>1696</v>
      </c>
    </row>
    <row r="1010" spans="2:12" ht="12.75">
      <c r="B1010" s="75"/>
      <c r="C1010" s="11" t="s">
        <v>1017</v>
      </c>
      <c r="D1010" s="125"/>
      <c r="E1010" s="3">
        <v>2.8</v>
      </c>
      <c r="F1010" s="2">
        <f t="shared" si="15"/>
        <v>0</v>
      </c>
      <c r="G1010" s="78"/>
      <c r="H1010" s="78"/>
      <c r="J1010" s="106">
        <v>0.5</v>
      </c>
      <c r="K1010" s="81" t="s">
        <v>17</v>
      </c>
      <c r="L1010" s="77" t="s">
        <v>1018</v>
      </c>
    </row>
    <row r="1011" spans="2:12" ht="12.75">
      <c r="B1011" s="75"/>
      <c r="C1011" s="11" t="s">
        <v>1019</v>
      </c>
      <c r="D1011" s="125"/>
      <c r="E1011" s="3">
        <v>3.1</v>
      </c>
      <c r="F1011" s="2">
        <f t="shared" si="15"/>
        <v>0</v>
      </c>
      <c r="G1011" s="78"/>
      <c r="H1011" s="78"/>
      <c r="J1011" s="106">
        <v>0.5</v>
      </c>
      <c r="K1011" s="81" t="s">
        <v>17</v>
      </c>
      <c r="L1011" s="77" t="s">
        <v>569</v>
      </c>
    </row>
    <row r="1012" spans="2:12" ht="12.75">
      <c r="B1012" s="75"/>
      <c r="C1012" s="11" t="s">
        <v>1020</v>
      </c>
      <c r="D1012" s="125"/>
      <c r="E1012" s="3">
        <v>2.9</v>
      </c>
      <c r="F1012" s="2">
        <f t="shared" si="15"/>
        <v>0</v>
      </c>
      <c r="H1012" s="78"/>
      <c r="J1012" s="106">
        <v>0.5</v>
      </c>
      <c r="K1012" s="81" t="s">
        <v>17</v>
      </c>
      <c r="L1012" s="77" t="s">
        <v>1021</v>
      </c>
    </row>
    <row r="1013" spans="2:12" ht="12.75">
      <c r="B1013" s="75"/>
      <c r="C1013" s="11" t="s">
        <v>1022</v>
      </c>
      <c r="D1013" s="125"/>
      <c r="E1013" s="3">
        <v>2.8</v>
      </c>
      <c r="F1013" s="2">
        <f t="shared" si="15"/>
        <v>0</v>
      </c>
      <c r="G1013" s="78"/>
      <c r="H1013" s="78"/>
      <c r="J1013" s="106">
        <v>1</v>
      </c>
      <c r="K1013" s="81" t="s">
        <v>17</v>
      </c>
      <c r="L1013" s="77" t="s">
        <v>569</v>
      </c>
    </row>
    <row r="1014" spans="2:12" ht="15">
      <c r="B1014" s="75"/>
      <c r="C1014" s="12" t="s">
        <v>1768</v>
      </c>
      <c r="D1014" s="125"/>
      <c r="E1014" s="3">
        <v>2.7</v>
      </c>
      <c r="F1014" s="2">
        <f t="shared" si="15"/>
        <v>0</v>
      </c>
      <c r="H1014" s="78"/>
      <c r="J1014" s="106">
        <v>0.3</v>
      </c>
      <c r="K1014" s="81" t="s">
        <v>17</v>
      </c>
      <c r="L1014" s="77" t="s">
        <v>2044</v>
      </c>
    </row>
    <row r="1015" spans="2:12" ht="12.75">
      <c r="B1015" s="75"/>
      <c r="C1015" s="11" t="s">
        <v>1023</v>
      </c>
      <c r="D1015" s="125"/>
      <c r="E1015" s="3">
        <v>2.8</v>
      </c>
      <c r="F1015" s="2">
        <f t="shared" si="15"/>
        <v>0</v>
      </c>
      <c r="G1015" s="78"/>
      <c r="H1015" s="78"/>
      <c r="J1015" s="106">
        <v>1</v>
      </c>
      <c r="K1015" s="81" t="s">
        <v>17</v>
      </c>
      <c r="L1015" s="77" t="s">
        <v>569</v>
      </c>
    </row>
    <row r="1016" spans="2:12" ht="12.75">
      <c r="B1016" s="75"/>
      <c r="C1016" s="11" t="s">
        <v>1024</v>
      </c>
      <c r="D1016" s="125"/>
      <c r="E1016" s="3">
        <v>13</v>
      </c>
      <c r="F1016" s="2">
        <f t="shared" si="15"/>
        <v>0</v>
      </c>
      <c r="G1016" s="78"/>
      <c r="H1016" s="78"/>
      <c r="J1016" s="106">
        <v>10</v>
      </c>
      <c r="K1016" s="81" t="s">
        <v>17</v>
      </c>
      <c r="L1016" s="77" t="s">
        <v>569</v>
      </c>
    </row>
    <row r="1017" spans="2:12" ht="12.75">
      <c r="B1017" s="75"/>
      <c r="C1017" s="11" t="s">
        <v>1025</v>
      </c>
      <c r="D1017" s="125"/>
      <c r="E1017" s="3">
        <v>2.1</v>
      </c>
      <c r="F1017" s="2">
        <f t="shared" si="15"/>
        <v>0</v>
      </c>
      <c r="G1017" s="78"/>
      <c r="H1017" s="78"/>
      <c r="J1017" s="106">
        <v>0.5</v>
      </c>
      <c r="K1017" s="81" t="s">
        <v>17</v>
      </c>
      <c r="L1017" s="77" t="s">
        <v>569</v>
      </c>
    </row>
    <row r="1018" spans="2:12" ht="15">
      <c r="B1018" s="75"/>
      <c r="C1018" s="18" t="s">
        <v>2007</v>
      </c>
      <c r="D1018" s="125"/>
      <c r="E1018" s="3">
        <v>7.7</v>
      </c>
      <c r="F1018" s="2">
        <f t="shared" si="15"/>
        <v>0</v>
      </c>
      <c r="G1018" s="78"/>
      <c r="H1018" s="78"/>
      <c r="J1018" s="106">
        <v>10</v>
      </c>
      <c r="K1018" s="81" t="s">
        <v>17</v>
      </c>
      <c r="L1018" s="86" t="s">
        <v>569</v>
      </c>
    </row>
    <row r="1019" spans="2:12" ht="15">
      <c r="B1019" s="75"/>
      <c r="C1019" s="18" t="s">
        <v>2062</v>
      </c>
      <c r="D1019" s="125"/>
      <c r="E1019" s="3">
        <v>3.1</v>
      </c>
      <c r="F1019" s="2">
        <f t="shared" si="15"/>
        <v>0</v>
      </c>
      <c r="G1019" s="78"/>
      <c r="H1019" s="78"/>
      <c r="J1019" s="106">
        <v>0.5</v>
      </c>
      <c r="K1019" s="81" t="s">
        <v>17</v>
      </c>
      <c r="L1019" s="86" t="s">
        <v>569</v>
      </c>
    </row>
    <row r="1020" spans="2:12" ht="12.75">
      <c r="B1020" s="75"/>
      <c r="C1020" s="9" t="s">
        <v>1915</v>
      </c>
      <c r="D1020" s="125"/>
      <c r="E1020" s="3">
        <v>2.5</v>
      </c>
      <c r="F1020" s="2">
        <f t="shared" si="15"/>
        <v>0</v>
      </c>
      <c r="H1020" s="78"/>
      <c r="J1020" s="106">
        <v>0.5</v>
      </c>
      <c r="K1020" s="81" t="s">
        <v>17</v>
      </c>
      <c r="L1020" s="84" t="s">
        <v>1026</v>
      </c>
    </row>
    <row r="1021" spans="2:12" ht="12.75">
      <c r="B1021" s="75"/>
      <c r="C1021" s="9" t="s">
        <v>2063</v>
      </c>
      <c r="D1021" s="125"/>
      <c r="E1021" s="3">
        <v>3.1</v>
      </c>
      <c r="F1021" s="2">
        <f t="shared" si="15"/>
        <v>0</v>
      </c>
      <c r="H1021" s="78"/>
      <c r="J1021" s="106">
        <v>0.5</v>
      </c>
      <c r="K1021" s="81" t="s">
        <v>17</v>
      </c>
      <c r="L1021" s="87" t="s">
        <v>569</v>
      </c>
    </row>
    <row r="1022" spans="2:12" ht="12.75">
      <c r="B1022" s="75"/>
      <c r="C1022" s="11" t="s">
        <v>1027</v>
      </c>
      <c r="D1022" s="125"/>
      <c r="E1022" s="3">
        <v>3.1</v>
      </c>
      <c r="F1022" s="2">
        <f t="shared" si="15"/>
        <v>0</v>
      </c>
      <c r="H1022" s="78"/>
      <c r="J1022" s="106">
        <v>0.3</v>
      </c>
      <c r="K1022" s="81" t="s">
        <v>17</v>
      </c>
      <c r="L1022" s="77" t="s">
        <v>569</v>
      </c>
    </row>
    <row r="1023" spans="2:12" ht="12.75">
      <c r="B1023" s="75"/>
      <c r="C1023" s="11" t="s">
        <v>1028</v>
      </c>
      <c r="D1023" s="125"/>
      <c r="E1023" s="3">
        <v>2.5</v>
      </c>
      <c r="F1023" s="2">
        <f t="shared" si="15"/>
        <v>0</v>
      </c>
      <c r="G1023" s="78"/>
      <c r="H1023" s="78"/>
      <c r="J1023" s="106">
        <v>0.5</v>
      </c>
      <c r="K1023" s="81" t="s">
        <v>17</v>
      </c>
      <c r="L1023" s="77" t="s">
        <v>504</v>
      </c>
    </row>
    <row r="1024" spans="2:12" ht="12.75">
      <c r="B1024" s="75"/>
      <c r="C1024" s="11" t="s">
        <v>2087</v>
      </c>
      <c r="D1024" s="125"/>
      <c r="E1024" s="3">
        <v>10</v>
      </c>
      <c r="F1024" s="2">
        <f t="shared" si="15"/>
        <v>0</v>
      </c>
      <c r="G1024" s="78"/>
      <c r="H1024" s="78"/>
      <c r="J1024" s="106">
        <v>5</v>
      </c>
      <c r="K1024" s="81" t="s">
        <v>17</v>
      </c>
      <c r="L1024" s="77" t="s">
        <v>504</v>
      </c>
    </row>
    <row r="1025" spans="2:12" ht="12.75">
      <c r="B1025" s="75"/>
      <c r="C1025" s="11" t="s">
        <v>1029</v>
      </c>
      <c r="D1025" s="125"/>
      <c r="E1025" s="3">
        <v>2.8000000000000003</v>
      </c>
      <c r="F1025" s="2">
        <f t="shared" si="15"/>
        <v>0</v>
      </c>
      <c r="H1025" s="78"/>
      <c r="J1025" s="106">
        <v>0.3</v>
      </c>
      <c r="K1025" s="81" t="s">
        <v>17</v>
      </c>
      <c r="L1025" s="77" t="s">
        <v>1030</v>
      </c>
    </row>
    <row r="1026" spans="2:12" ht="12.75">
      <c r="B1026" s="75"/>
      <c r="C1026" s="11" t="s">
        <v>1031</v>
      </c>
      <c r="D1026" s="125"/>
      <c r="E1026" s="3">
        <v>3.8</v>
      </c>
      <c r="F1026" s="2">
        <f t="shared" si="15"/>
        <v>0</v>
      </c>
      <c r="G1026" s="78"/>
      <c r="H1026" s="78"/>
      <c r="J1026" s="106">
        <v>1</v>
      </c>
      <c r="K1026" s="81" t="s">
        <v>17</v>
      </c>
      <c r="L1026" s="77" t="s">
        <v>569</v>
      </c>
    </row>
    <row r="1027" spans="2:12" ht="12.75">
      <c r="B1027" s="75"/>
      <c r="C1027" s="11" t="s">
        <v>1032</v>
      </c>
      <c r="D1027" s="125"/>
      <c r="E1027" s="3">
        <v>2.7</v>
      </c>
      <c r="F1027" s="2">
        <f t="shared" si="15"/>
        <v>0</v>
      </c>
      <c r="H1027" s="78"/>
      <c r="J1027" s="106">
        <v>0.5</v>
      </c>
      <c r="K1027" s="81" t="s">
        <v>17</v>
      </c>
      <c r="L1027" s="77" t="s">
        <v>1033</v>
      </c>
    </row>
    <row r="1028" spans="2:12" ht="12.75">
      <c r="B1028" s="75"/>
      <c r="C1028" s="11" t="s">
        <v>1034</v>
      </c>
      <c r="D1028" s="125"/>
      <c r="E1028" s="3">
        <v>3.1</v>
      </c>
      <c r="F1028" s="2">
        <f t="shared" si="15"/>
        <v>0</v>
      </c>
      <c r="H1028" s="78"/>
      <c r="J1028" s="106">
        <v>0.5</v>
      </c>
      <c r="K1028" s="81" t="s">
        <v>17</v>
      </c>
      <c r="L1028" s="77" t="s">
        <v>1033</v>
      </c>
    </row>
    <row r="1029" spans="1:12" ht="12.75">
      <c r="A1029" s="45">
        <v>1</v>
      </c>
      <c r="B1029" s="75"/>
      <c r="C1029" s="11" t="s">
        <v>1035</v>
      </c>
      <c r="D1029" s="125"/>
      <c r="E1029" s="3">
        <v>2.2</v>
      </c>
      <c r="F1029" s="2">
        <f t="shared" si="15"/>
        <v>0</v>
      </c>
      <c r="G1029" s="78"/>
      <c r="H1029" s="78"/>
      <c r="J1029" s="106">
        <v>1.5</v>
      </c>
      <c r="K1029" s="81" t="s">
        <v>17</v>
      </c>
      <c r="L1029" s="77" t="s">
        <v>1036</v>
      </c>
    </row>
    <row r="1030" spans="1:12" ht="12.75">
      <c r="A1030" s="45">
        <v>1</v>
      </c>
      <c r="B1030" s="75"/>
      <c r="C1030" s="11" t="s">
        <v>1037</v>
      </c>
      <c r="D1030" s="125"/>
      <c r="E1030" s="3">
        <v>7</v>
      </c>
      <c r="F1030" s="2">
        <f t="shared" si="15"/>
        <v>0</v>
      </c>
      <c r="G1030" s="78"/>
      <c r="H1030" s="78"/>
      <c r="J1030" s="106">
        <v>10</v>
      </c>
      <c r="K1030" s="81" t="s">
        <v>17</v>
      </c>
      <c r="L1030" s="77" t="s">
        <v>1036</v>
      </c>
    </row>
    <row r="1031" spans="1:12" ht="12.75">
      <c r="A1031" s="45">
        <v>1</v>
      </c>
      <c r="B1031" s="75"/>
      <c r="C1031" s="11" t="s">
        <v>1038</v>
      </c>
      <c r="D1031" s="125"/>
      <c r="E1031" s="3">
        <v>2.2</v>
      </c>
      <c r="F1031" s="2">
        <f t="shared" si="15"/>
        <v>0</v>
      </c>
      <c r="G1031" s="78"/>
      <c r="H1031" s="78"/>
      <c r="J1031" s="106">
        <v>1</v>
      </c>
      <c r="K1031" s="81" t="s">
        <v>17</v>
      </c>
      <c r="L1031" s="77" t="s">
        <v>1039</v>
      </c>
    </row>
    <row r="1032" spans="2:12" ht="12.75">
      <c r="B1032" s="75"/>
      <c r="C1032" s="11" t="s">
        <v>1040</v>
      </c>
      <c r="D1032" s="125"/>
      <c r="E1032" s="3">
        <v>2.5</v>
      </c>
      <c r="F1032" s="2">
        <f t="shared" si="15"/>
        <v>0</v>
      </c>
      <c r="H1032" s="78"/>
      <c r="J1032" s="106">
        <v>0.3</v>
      </c>
      <c r="K1032" s="81" t="s">
        <v>17</v>
      </c>
      <c r="L1032" s="77" t="s">
        <v>726</v>
      </c>
    </row>
    <row r="1033" spans="2:12" ht="12.75">
      <c r="B1033" s="75"/>
      <c r="C1033" s="11" t="s">
        <v>1041</v>
      </c>
      <c r="D1033" s="125"/>
      <c r="E1033" s="3">
        <v>2.5</v>
      </c>
      <c r="F1033" s="2">
        <f t="shared" si="15"/>
        <v>0</v>
      </c>
      <c r="G1033" s="78"/>
      <c r="H1033" s="78"/>
      <c r="J1033" s="106">
        <v>1</v>
      </c>
      <c r="K1033" s="81" t="s">
        <v>17</v>
      </c>
      <c r="L1033" s="77" t="s">
        <v>1042</v>
      </c>
    </row>
    <row r="1034" spans="2:12" ht="12.75">
      <c r="B1034" s="75"/>
      <c r="C1034" s="11" t="s">
        <v>1043</v>
      </c>
      <c r="D1034" s="125"/>
      <c r="E1034" s="3">
        <v>8.8</v>
      </c>
      <c r="F1034" s="2">
        <f t="shared" si="15"/>
        <v>0</v>
      </c>
      <c r="G1034" s="78"/>
      <c r="H1034" s="78"/>
      <c r="J1034" s="106">
        <v>5</v>
      </c>
      <c r="K1034" s="81" t="s">
        <v>17</v>
      </c>
      <c r="L1034" s="77" t="s">
        <v>1042</v>
      </c>
    </row>
    <row r="1035" spans="2:12" ht="12.75">
      <c r="B1035" s="75"/>
      <c r="C1035" s="11" t="s">
        <v>1044</v>
      </c>
      <c r="D1035" s="125"/>
      <c r="E1035" s="3">
        <v>2.5</v>
      </c>
      <c r="F1035" s="2">
        <f t="shared" si="15"/>
        <v>0</v>
      </c>
      <c r="G1035" s="78"/>
      <c r="H1035" s="78"/>
      <c r="J1035" s="106">
        <v>1</v>
      </c>
      <c r="K1035" s="81" t="s">
        <v>17</v>
      </c>
      <c r="L1035" s="77" t="s">
        <v>1045</v>
      </c>
    </row>
    <row r="1036" spans="2:12" ht="12.75">
      <c r="B1036" s="75"/>
      <c r="C1036" s="11" t="s">
        <v>1046</v>
      </c>
      <c r="D1036" s="125"/>
      <c r="E1036" s="3">
        <v>8.8</v>
      </c>
      <c r="F1036" s="2">
        <f aca="true" t="shared" si="16" ref="F1036:F1099">D1036*E1036</f>
        <v>0</v>
      </c>
      <c r="G1036" s="78"/>
      <c r="H1036" s="78"/>
      <c r="J1036" s="106">
        <v>5</v>
      </c>
      <c r="K1036" s="81" t="s">
        <v>17</v>
      </c>
      <c r="L1036" s="77" t="s">
        <v>1045</v>
      </c>
    </row>
    <row r="1037" spans="2:12" ht="12.75">
      <c r="B1037" s="75"/>
      <c r="C1037" s="11" t="s">
        <v>1916</v>
      </c>
      <c r="D1037" s="125"/>
      <c r="E1037" s="3">
        <v>2.5</v>
      </c>
      <c r="F1037" s="2">
        <f t="shared" si="16"/>
        <v>0</v>
      </c>
      <c r="H1037" s="78"/>
      <c r="J1037" s="106">
        <v>1</v>
      </c>
      <c r="K1037" s="81" t="s">
        <v>17</v>
      </c>
      <c r="L1037" s="77" t="s">
        <v>1814</v>
      </c>
    </row>
    <row r="1038" spans="2:12" ht="12.75">
      <c r="B1038" s="75"/>
      <c r="C1038" s="11" t="s">
        <v>1917</v>
      </c>
      <c r="D1038" s="125"/>
      <c r="E1038" s="3">
        <v>8.8</v>
      </c>
      <c r="F1038" s="2">
        <f t="shared" si="16"/>
        <v>0</v>
      </c>
      <c r="H1038" s="78"/>
      <c r="J1038" s="106">
        <v>5</v>
      </c>
      <c r="K1038" s="81" t="s">
        <v>17</v>
      </c>
      <c r="L1038" s="77" t="s">
        <v>1814</v>
      </c>
    </row>
    <row r="1039" spans="2:12" ht="13.5" thickBot="1">
      <c r="B1039" s="75"/>
      <c r="C1039" s="36"/>
      <c r="D1039" s="125"/>
      <c r="E1039" s="3"/>
      <c r="F1039" s="2">
        <f t="shared" si="16"/>
        <v>0</v>
      </c>
      <c r="H1039" s="78"/>
      <c r="J1039" s="104"/>
      <c r="K1039" s="81"/>
      <c r="L1039" s="77"/>
    </row>
    <row r="1040" spans="2:12" ht="13.5" thickBot="1">
      <c r="B1040" s="75"/>
      <c r="C1040" s="28" t="s">
        <v>1047</v>
      </c>
      <c r="D1040" s="125"/>
      <c r="E1040" s="3"/>
      <c r="F1040" s="2">
        <f t="shared" si="16"/>
        <v>0</v>
      </c>
      <c r="H1040" s="78"/>
      <c r="J1040" s="104"/>
      <c r="K1040" s="81"/>
      <c r="L1040" s="77"/>
    </row>
    <row r="1041" spans="2:12" ht="12.75">
      <c r="B1041" s="75"/>
      <c r="C1041" s="37" t="s">
        <v>1048</v>
      </c>
      <c r="D1041" s="125"/>
      <c r="E1041" s="3"/>
      <c r="F1041" s="2">
        <f t="shared" si="16"/>
        <v>0</v>
      </c>
      <c r="H1041" s="78"/>
      <c r="J1041" s="104"/>
      <c r="K1041" s="81"/>
      <c r="L1041" s="77"/>
    </row>
    <row r="1042" spans="2:12" ht="12.75">
      <c r="B1042" s="75"/>
      <c r="C1042" s="20" t="s">
        <v>1049</v>
      </c>
      <c r="D1042" s="125"/>
      <c r="E1042" s="3">
        <v>2.5</v>
      </c>
      <c r="F1042" s="2">
        <f t="shared" si="16"/>
        <v>0</v>
      </c>
      <c r="G1042" s="78"/>
      <c r="H1042" s="78"/>
      <c r="J1042" s="106">
        <v>2</v>
      </c>
      <c r="K1042" s="81" t="s">
        <v>17</v>
      </c>
      <c r="L1042" s="77" t="s">
        <v>1050</v>
      </c>
    </row>
    <row r="1043" spans="2:12" ht="12.75">
      <c r="B1043" s="75"/>
      <c r="C1043" s="20" t="s">
        <v>1051</v>
      </c>
      <c r="D1043" s="125"/>
      <c r="E1043" s="3">
        <v>6.5</v>
      </c>
      <c r="F1043" s="2">
        <f t="shared" si="16"/>
        <v>0</v>
      </c>
      <c r="G1043" s="78"/>
      <c r="H1043" s="78"/>
      <c r="J1043" s="106">
        <v>10</v>
      </c>
      <c r="K1043" s="81" t="s">
        <v>17</v>
      </c>
      <c r="L1043" s="77" t="s">
        <v>1050</v>
      </c>
    </row>
    <row r="1044" spans="2:12" ht="12.75">
      <c r="B1044" s="75"/>
      <c r="C1044" s="20" t="s">
        <v>1052</v>
      </c>
      <c r="D1044" s="125"/>
      <c r="E1044" s="3">
        <v>2.5</v>
      </c>
      <c r="F1044" s="2">
        <f t="shared" si="16"/>
        <v>0</v>
      </c>
      <c r="G1044" s="78"/>
      <c r="H1044" s="78"/>
      <c r="J1044" s="106">
        <v>2</v>
      </c>
      <c r="K1044" s="81" t="s">
        <v>17</v>
      </c>
      <c r="L1044" s="77" t="s">
        <v>1050</v>
      </c>
    </row>
    <row r="1045" spans="2:12" ht="12.75">
      <c r="B1045" s="75"/>
      <c r="C1045" s="20" t="s">
        <v>1053</v>
      </c>
      <c r="D1045" s="125"/>
      <c r="E1045" s="3">
        <v>6.5</v>
      </c>
      <c r="F1045" s="2">
        <f t="shared" si="16"/>
        <v>0</v>
      </c>
      <c r="G1045" s="78"/>
      <c r="H1045" s="78"/>
      <c r="J1045" s="106">
        <v>10</v>
      </c>
      <c r="K1045" s="81" t="s">
        <v>17</v>
      </c>
      <c r="L1045" s="77" t="s">
        <v>1050</v>
      </c>
    </row>
    <row r="1046" spans="2:12" ht="12.75">
      <c r="B1046" s="75"/>
      <c r="C1046" s="11" t="s">
        <v>1054</v>
      </c>
      <c r="D1046" s="125"/>
      <c r="E1046" s="3">
        <v>2.5</v>
      </c>
      <c r="F1046" s="2">
        <f t="shared" si="16"/>
        <v>0</v>
      </c>
      <c r="G1046" s="78"/>
      <c r="H1046" s="78"/>
      <c r="J1046" s="106">
        <v>2</v>
      </c>
      <c r="K1046" s="81" t="s">
        <v>17</v>
      </c>
      <c r="L1046" s="77" t="s">
        <v>1050</v>
      </c>
    </row>
    <row r="1047" spans="2:12" ht="12.75">
      <c r="B1047" s="75"/>
      <c r="C1047" s="11" t="s">
        <v>1055</v>
      </c>
      <c r="D1047" s="125"/>
      <c r="E1047" s="3">
        <v>6.8</v>
      </c>
      <c r="F1047" s="2">
        <f t="shared" si="16"/>
        <v>0</v>
      </c>
      <c r="G1047" s="78"/>
      <c r="H1047" s="78"/>
      <c r="J1047" s="106">
        <v>10</v>
      </c>
      <c r="K1047" s="81" t="s">
        <v>17</v>
      </c>
      <c r="L1047" s="77" t="s">
        <v>1050</v>
      </c>
    </row>
    <row r="1048" spans="1:12" ht="12.75">
      <c r="A1048" s="45">
        <v>1</v>
      </c>
      <c r="B1048" s="75"/>
      <c r="C1048" s="11" t="s">
        <v>1056</v>
      </c>
      <c r="D1048" s="125"/>
      <c r="E1048" s="3">
        <v>2.5</v>
      </c>
      <c r="F1048" s="2">
        <f t="shared" si="16"/>
        <v>0</v>
      </c>
      <c r="G1048" s="78"/>
      <c r="H1048" s="78"/>
      <c r="J1048" s="106">
        <v>2</v>
      </c>
      <c r="K1048" s="81" t="s">
        <v>17</v>
      </c>
      <c r="L1048" s="77" t="s">
        <v>1050</v>
      </c>
    </row>
    <row r="1049" spans="1:12" ht="12.75">
      <c r="A1049" s="45">
        <v>1</v>
      </c>
      <c r="B1049" s="75"/>
      <c r="C1049" s="11" t="s">
        <v>1769</v>
      </c>
      <c r="D1049" s="125"/>
      <c r="E1049" s="3">
        <v>6.5</v>
      </c>
      <c r="F1049" s="2">
        <f t="shared" si="16"/>
        <v>0</v>
      </c>
      <c r="H1049" s="78"/>
      <c r="J1049" s="106">
        <v>10</v>
      </c>
      <c r="K1049" s="81" t="s">
        <v>17</v>
      </c>
      <c r="L1049" s="77" t="s">
        <v>1050</v>
      </c>
    </row>
    <row r="1050" spans="1:12" ht="12.75">
      <c r="A1050" s="45">
        <v>1</v>
      </c>
      <c r="B1050" s="75"/>
      <c r="C1050" s="11" t="s">
        <v>1057</v>
      </c>
      <c r="D1050" s="125"/>
      <c r="E1050" s="3">
        <v>2.5</v>
      </c>
      <c r="F1050" s="2">
        <f t="shared" si="16"/>
        <v>0</v>
      </c>
      <c r="G1050" s="78"/>
      <c r="H1050" s="78"/>
      <c r="J1050" s="106">
        <v>2</v>
      </c>
      <c r="K1050" s="81" t="s">
        <v>17</v>
      </c>
      <c r="L1050" s="77" t="s">
        <v>1058</v>
      </c>
    </row>
    <row r="1051" spans="2:12" ht="12.75">
      <c r="B1051" s="75"/>
      <c r="C1051" s="11" t="s">
        <v>1059</v>
      </c>
      <c r="D1051" s="125"/>
      <c r="E1051" s="3">
        <v>6.5</v>
      </c>
      <c r="F1051" s="2">
        <f t="shared" si="16"/>
        <v>0</v>
      </c>
      <c r="G1051" s="78"/>
      <c r="H1051" s="78"/>
      <c r="J1051" s="106">
        <v>10</v>
      </c>
      <c r="K1051" s="81" t="s">
        <v>17</v>
      </c>
      <c r="L1051" s="77" t="s">
        <v>1058</v>
      </c>
    </row>
    <row r="1052" spans="2:12" ht="12.75">
      <c r="B1052" s="75"/>
      <c r="C1052" s="11" t="s">
        <v>1918</v>
      </c>
      <c r="D1052" s="125"/>
      <c r="E1052" s="3">
        <v>3.1</v>
      </c>
      <c r="F1052" s="2">
        <f t="shared" si="16"/>
        <v>0</v>
      </c>
      <c r="G1052" s="78"/>
      <c r="H1052" s="78"/>
      <c r="J1052" s="106">
        <v>1.5</v>
      </c>
      <c r="K1052" s="81" t="s">
        <v>17</v>
      </c>
      <c r="L1052" s="77" t="s">
        <v>1050</v>
      </c>
    </row>
    <row r="1053" spans="2:12" ht="12.75">
      <c r="B1053" s="75"/>
      <c r="C1053" s="20" t="s">
        <v>1919</v>
      </c>
      <c r="D1053" s="125"/>
      <c r="E1053" s="3">
        <v>2.7</v>
      </c>
      <c r="F1053" s="2">
        <f t="shared" si="16"/>
        <v>0</v>
      </c>
      <c r="G1053" s="78"/>
      <c r="H1053" s="78"/>
      <c r="J1053" s="106">
        <v>2</v>
      </c>
      <c r="K1053" s="81" t="s">
        <v>17</v>
      </c>
      <c r="L1053" s="77" t="s">
        <v>1050</v>
      </c>
    </row>
    <row r="1054" spans="2:12" ht="12.75">
      <c r="B1054" s="75"/>
      <c r="C1054" s="11" t="s">
        <v>1920</v>
      </c>
      <c r="D1054" s="125"/>
      <c r="E1054" s="3">
        <v>6.8</v>
      </c>
      <c r="F1054" s="2">
        <f t="shared" si="16"/>
        <v>0</v>
      </c>
      <c r="H1054" s="78"/>
      <c r="J1054" s="106">
        <v>10</v>
      </c>
      <c r="K1054" s="81" t="s">
        <v>17</v>
      </c>
      <c r="L1054" s="77" t="s">
        <v>1050</v>
      </c>
    </row>
    <row r="1055" spans="2:12" ht="12.75">
      <c r="B1055" s="75"/>
      <c r="C1055" s="20" t="s">
        <v>1060</v>
      </c>
      <c r="D1055" s="125"/>
      <c r="E1055" s="3">
        <v>2.5</v>
      </c>
      <c r="F1055" s="2">
        <f t="shared" si="16"/>
        <v>0</v>
      </c>
      <c r="G1055" s="78"/>
      <c r="H1055" s="78"/>
      <c r="J1055" s="106">
        <v>2</v>
      </c>
      <c r="K1055" s="81" t="s">
        <v>17</v>
      </c>
      <c r="L1055" s="77" t="s">
        <v>1050</v>
      </c>
    </row>
    <row r="1056" spans="2:12" ht="12.75">
      <c r="B1056" s="75"/>
      <c r="C1056" s="11"/>
      <c r="D1056" s="125"/>
      <c r="E1056" s="3"/>
      <c r="F1056" s="2">
        <f t="shared" si="16"/>
        <v>0</v>
      </c>
      <c r="H1056" s="78"/>
      <c r="J1056" s="104"/>
      <c r="K1056" s="81"/>
      <c r="L1056" s="77"/>
    </row>
    <row r="1057" spans="2:12" ht="12.75">
      <c r="B1057" s="75"/>
      <c r="C1057" s="11" t="s">
        <v>1061</v>
      </c>
      <c r="D1057" s="125"/>
      <c r="E1057" s="3">
        <v>2.2</v>
      </c>
      <c r="F1057" s="2">
        <f t="shared" si="16"/>
        <v>0</v>
      </c>
      <c r="G1057" s="78"/>
      <c r="H1057" s="78"/>
      <c r="J1057" s="106">
        <v>0.2</v>
      </c>
      <c r="K1057" s="81" t="s">
        <v>17</v>
      </c>
      <c r="L1057" s="77" t="s">
        <v>569</v>
      </c>
    </row>
    <row r="1058" spans="2:12" ht="12.75">
      <c r="B1058" s="75"/>
      <c r="C1058" s="20" t="s">
        <v>1062</v>
      </c>
      <c r="D1058" s="125"/>
      <c r="E1058" s="3">
        <v>2.7</v>
      </c>
      <c r="F1058" s="2">
        <f t="shared" si="16"/>
        <v>0</v>
      </c>
      <c r="G1058" s="78"/>
      <c r="H1058" s="78"/>
      <c r="J1058" s="106">
        <v>0.2</v>
      </c>
      <c r="K1058" s="81" t="s">
        <v>17</v>
      </c>
      <c r="L1058" s="77" t="s">
        <v>1063</v>
      </c>
    </row>
    <row r="1059" spans="2:12" ht="12.75">
      <c r="B1059" s="75"/>
      <c r="C1059" s="11" t="s">
        <v>1064</v>
      </c>
      <c r="D1059" s="125"/>
      <c r="E1059" s="3">
        <v>2.7</v>
      </c>
      <c r="F1059" s="2">
        <f t="shared" si="16"/>
        <v>0</v>
      </c>
      <c r="G1059" s="78"/>
      <c r="H1059" s="78"/>
      <c r="J1059" s="106">
        <v>0.2</v>
      </c>
      <c r="K1059" s="81" t="s">
        <v>17</v>
      </c>
      <c r="L1059" s="77" t="s">
        <v>1065</v>
      </c>
    </row>
    <row r="1060" spans="2:12" ht="12.75">
      <c r="B1060" s="75"/>
      <c r="C1060" s="11" t="s">
        <v>1066</v>
      </c>
      <c r="D1060" s="125"/>
      <c r="E1060" s="3">
        <v>2.5</v>
      </c>
      <c r="F1060" s="2">
        <f t="shared" si="16"/>
        <v>0</v>
      </c>
      <c r="G1060" s="78"/>
      <c r="H1060" s="78"/>
      <c r="J1060" s="106">
        <v>0.2</v>
      </c>
      <c r="K1060" s="81" t="s">
        <v>17</v>
      </c>
      <c r="L1060" s="77" t="s">
        <v>1063</v>
      </c>
    </row>
    <row r="1061" spans="2:12" ht="12.75">
      <c r="B1061" s="75"/>
      <c r="C1061" s="11" t="s">
        <v>1067</v>
      </c>
      <c r="D1061" s="125"/>
      <c r="E1061" s="3">
        <v>4</v>
      </c>
      <c r="F1061" s="2">
        <f t="shared" si="16"/>
        <v>0</v>
      </c>
      <c r="H1061" s="78"/>
      <c r="J1061" s="106">
        <v>0.5</v>
      </c>
      <c r="K1061" s="81" t="s">
        <v>17</v>
      </c>
      <c r="L1061" s="77" t="s">
        <v>1068</v>
      </c>
    </row>
    <row r="1062" spans="2:12" ht="12.75">
      <c r="B1062" s="75"/>
      <c r="C1062" s="11" t="s">
        <v>1069</v>
      </c>
      <c r="D1062" s="125"/>
      <c r="E1062" s="3">
        <v>4.5</v>
      </c>
      <c r="F1062" s="2">
        <f t="shared" si="16"/>
        <v>0</v>
      </c>
      <c r="G1062" s="78"/>
      <c r="H1062" s="78"/>
      <c r="J1062" s="106">
        <v>0.5</v>
      </c>
      <c r="K1062" s="81" t="s">
        <v>17</v>
      </c>
      <c r="L1062" s="77" t="s">
        <v>1070</v>
      </c>
    </row>
    <row r="1063" spans="2:12" ht="12.75">
      <c r="B1063" s="75"/>
      <c r="C1063" s="11" t="s">
        <v>1071</v>
      </c>
      <c r="D1063" s="125"/>
      <c r="E1063" s="3">
        <v>4.5</v>
      </c>
      <c r="F1063" s="2">
        <f t="shared" si="16"/>
        <v>0</v>
      </c>
      <c r="H1063" s="78"/>
      <c r="J1063" s="106">
        <v>0.5</v>
      </c>
      <c r="K1063" s="81" t="s">
        <v>17</v>
      </c>
      <c r="L1063" s="77" t="s">
        <v>1070</v>
      </c>
    </row>
    <row r="1064" spans="2:12" ht="12.75">
      <c r="B1064" s="75"/>
      <c r="C1064" s="11" t="s">
        <v>1072</v>
      </c>
      <c r="D1064" s="125"/>
      <c r="E1064" s="3">
        <v>4.5</v>
      </c>
      <c r="F1064" s="2">
        <f t="shared" si="16"/>
        <v>0</v>
      </c>
      <c r="H1064" s="78"/>
      <c r="J1064" s="106">
        <v>0.5</v>
      </c>
      <c r="K1064" s="81" t="s">
        <v>17</v>
      </c>
      <c r="L1064" s="77" t="s">
        <v>1070</v>
      </c>
    </row>
    <row r="1065" spans="2:12" ht="12.75">
      <c r="B1065" s="75"/>
      <c r="C1065" s="11" t="s">
        <v>2069</v>
      </c>
      <c r="D1065" s="125"/>
      <c r="E1065" s="3">
        <v>10</v>
      </c>
      <c r="F1065" s="2">
        <f t="shared" si="16"/>
        <v>0</v>
      </c>
      <c r="H1065" s="78"/>
      <c r="J1065" s="106">
        <v>15</v>
      </c>
      <c r="K1065" s="81" t="s">
        <v>17</v>
      </c>
      <c r="L1065" s="77" t="s">
        <v>4066</v>
      </c>
    </row>
    <row r="1066" spans="2:12" ht="12.75">
      <c r="B1066" s="75"/>
      <c r="C1066" s="11" t="s">
        <v>1073</v>
      </c>
      <c r="D1066" s="125"/>
      <c r="E1066" s="3">
        <v>4</v>
      </c>
      <c r="F1066" s="2">
        <f t="shared" si="16"/>
        <v>0</v>
      </c>
      <c r="G1066" s="78"/>
      <c r="H1066" s="78"/>
      <c r="J1066" s="106">
        <v>5</v>
      </c>
      <c r="K1066" s="81" t="s">
        <v>17</v>
      </c>
      <c r="L1066" s="77" t="s">
        <v>1074</v>
      </c>
    </row>
    <row r="1067" spans="1:12" ht="12.75">
      <c r="A1067" s="45">
        <v>1</v>
      </c>
      <c r="B1067" s="75"/>
      <c r="C1067" s="11"/>
      <c r="D1067" s="125"/>
      <c r="E1067" s="3"/>
      <c r="F1067" s="2">
        <f t="shared" si="16"/>
        <v>0</v>
      </c>
      <c r="H1067" s="78"/>
      <c r="J1067" s="104"/>
      <c r="K1067" s="81"/>
      <c r="L1067" s="77"/>
    </row>
    <row r="1068" spans="1:12" ht="12.75">
      <c r="A1068" s="45">
        <v>1</v>
      </c>
      <c r="B1068" s="75"/>
      <c r="C1068" s="11" t="s">
        <v>1075</v>
      </c>
      <c r="D1068" s="125"/>
      <c r="E1068" s="3">
        <v>2.5</v>
      </c>
      <c r="F1068" s="2">
        <f t="shared" si="16"/>
        <v>0</v>
      </c>
      <c r="G1068" s="78"/>
      <c r="H1068" s="78"/>
      <c r="J1068" s="106">
        <v>0.4</v>
      </c>
      <c r="K1068" s="81" t="s">
        <v>17</v>
      </c>
      <c r="L1068" s="77" t="s">
        <v>1076</v>
      </c>
    </row>
    <row r="1069" spans="2:12" ht="15">
      <c r="B1069" s="75"/>
      <c r="C1069" s="18" t="s">
        <v>2008</v>
      </c>
      <c r="D1069" s="125"/>
      <c r="E1069" s="3">
        <v>15</v>
      </c>
      <c r="F1069" s="2">
        <f t="shared" si="16"/>
        <v>0</v>
      </c>
      <c r="G1069" s="78"/>
      <c r="H1069" s="78"/>
      <c r="J1069" s="106">
        <v>5</v>
      </c>
      <c r="K1069" s="81" t="s">
        <v>17</v>
      </c>
      <c r="L1069" s="77" t="s">
        <v>1076</v>
      </c>
    </row>
    <row r="1070" spans="1:12" ht="12.75">
      <c r="A1070" s="45">
        <v>1</v>
      </c>
      <c r="B1070" s="75"/>
      <c r="C1070" s="11" t="s">
        <v>1077</v>
      </c>
      <c r="D1070" s="125"/>
      <c r="E1070" s="3">
        <v>2.5</v>
      </c>
      <c r="F1070" s="2">
        <f t="shared" si="16"/>
        <v>0</v>
      </c>
      <c r="H1070" s="78"/>
      <c r="J1070" s="106">
        <v>0.1</v>
      </c>
      <c r="K1070" s="81" t="s">
        <v>17</v>
      </c>
      <c r="L1070" s="77" t="s">
        <v>1078</v>
      </c>
    </row>
    <row r="1071" spans="2:12" ht="12.75">
      <c r="B1071" s="75"/>
      <c r="C1071" s="11" t="s">
        <v>1079</v>
      </c>
      <c r="D1071" s="125"/>
      <c r="E1071" s="3">
        <v>2.5</v>
      </c>
      <c r="F1071" s="2">
        <f t="shared" si="16"/>
        <v>0</v>
      </c>
      <c r="G1071" s="78"/>
      <c r="H1071" s="78"/>
      <c r="J1071" s="106">
        <v>0.5</v>
      </c>
      <c r="K1071" s="81" t="s">
        <v>17</v>
      </c>
      <c r="L1071" s="77" t="s">
        <v>1080</v>
      </c>
    </row>
    <row r="1072" spans="2:12" ht="12.75">
      <c r="B1072" s="75"/>
      <c r="C1072" s="11" t="s">
        <v>1081</v>
      </c>
      <c r="D1072" s="125"/>
      <c r="E1072" s="3">
        <v>2.7</v>
      </c>
      <c r="F1072" s="2">
        <f t="shared" si="16"/>
        <v>0</v>
      </c>
      <c r="H1072" s="78"/>
      <c r="J1072" s="106">
        <v>0.5</v>
      </c>
      <c r="K1072" s="81" t="s">
        <v>17</v>
      </c>
      <c r="L1072" s="77" t="s">
        <v>1080</v>
      </c>
    </row>
    <row r="1073" spans="2:12" ht="12.75">
      <c r="B1073" s="75"/>
      <c r="C1073" s="11" t="s">
        <v>4111</v>
      </c>
      <c r="D1073" s="125"/>
      <c r="E1073" s="3">
        <v>18</v>
      </c>
      <c r="F1073" s="2">
        <f t="shared" si="16"/>
        <v>0</v>
      </c>
      <c r="H1073" s="78"/>
      <c r="J1073" s="106">
        <v>5</v>
      </c>
      <c r="K1073" s="81" t="s">
        <v>17</v>
      </c>
      <c r="L1073" s="77" t="s">
        <v>24</v>
      </c>
    </row>
    <row r="1074" spans="2:12" ht="12.75">
      <c r="B1074" s="75"/>
      <c r="C1074" s="11" t="s">
        <v>1082</v>
      </c>
      <c r="D1074" s="125"/>
      <c r="E1074" s="3">
        <v>2.8</v>
      </c>
      <c r="F1074" s="2">
        <f t="shared" si="16"/>
        <v>0</v>
      </c>
      <c r="H1074" s="78"/>
      <c r="J1074" s="106">
        <v>0.5</v>
      </c>
      <c r="K1074" s="81" t="s">
        <v>17</v>
      </c>
      <c r="L1074" s="77" t="s">
        <v>1080</v>
      </c>
    </row>
    <row r="1075" spans="2:12" ht="12.75">
      <c r="B1075" s="75"/>
      <c r="C1075" s="11" t="s">
        <v>4112</v>
      </c>
      <c r="D1075" s="125"/>
      <c r="E1075" s="3">
        <v>10</v>
      </c>
      <c r="F1075" s="2">
        <f t="shared" si="16"/>
        <v>0</v>
      </c>
      <c r="H1075" s="78"/>
      <c r="J1075" s="106">
        <v>5</v>
      </c>
      <c r="K1075" s="81" t="s">
        <v>17</v>
      </c>
      <c r="L1075" s="77" t="s">
        <v>41</v>
      </c>
    </row>
    <row r="1076" spans="2:12" ht="12.75">
      <c r="B1076" s="75"/>
      <c r="C1076" s="11" t="s">
        <v>1083</v>
      </c>
      <c r="D1076" s="125"/>
      <c r="E1076" s="3">
        <v>3.5</v>
      </c>
      <c r="F1076" s="2">
        <f t="shared" si="16"/>
        <v>0</v>
      </c>
      <c r="G1076" s="78"/>
      <c r="H1076" s="78"/>
      <c r="J1076" s="106">
        <v>0.5</v>
      </c>
      <c r="K1076" s="81" t="s">
        <v>17</v>
      </c>
      <c r="L1076" s="77" t="s">
        <v>1080</v>
      </c>
    </row>
    <row r="1077" spans="2:12" ht="15">
      <c r="B1077" s="75"/>
      <c r="C1077" s="18" t="s">
        <v>2009</v>
      </c>
      <c r="D1077" s="125"/>
      <c r="E1077" s="3">
        <v>17</v>
      </c>
      <c r="F1077" s="2">
        <f t="shared" si="16"/>
        <v>0</v>
      </c>
      <c r="G1077" s="78"/>
      <c r="H1077" s="78"/>
      <c r="J1077" s="106">
        <v>5</v>
      </c>
      <c r="K1077" s="81" t="s">
        <v>17</v>
      </c>
      <c r="L1077" s="77" t="s">
        <v>1080</v>
      </c>
    </row>
    <row r="1078" spans="2:12" ht="12.75">
      <c r="B1078" s="75"/>
      <c r="C1078" s="11"/>
      <c r="D1078" s="125"/>
      <c r="E1078" s="3"/>
      <c r="F1078" s="2">
        <f t="shared" si="16"/>
        <v>0</v>
      </c>
      <c r="H1078" s="78"/>
      <c r="J1078" s="104"/>
      <c r="K1078" s="81"/>
      <c r="L1078" s="77"/>
    </row>
    <row r="1079" spans="2:12" ht="12.75">
      <c r="B1079" s="75"/>
      <c r="C1079" s="11" t="s">
        <v>1084</v>
      </c>
      <c r="D1079" s="125"/>
      <c r="E1079" s="3">
        <v>2.8</v>
      </c>
      <c r="F1079" s="2">
        <f t="shared" si="16"/>
        <v>0</v>
      </c>
      <c r="G1079" s="78"/>
      <c r="H1079" s="78"/>
      <c r="J1079" s="106">
        <v>0.5</v>
      </c>
      <c r="K1079" s="81" t="s">
        <v>17</v>
      </c>
      <c r="L1079" s="77" t="s">
        <v>1085</v>
      </c>
    </row>
    <row r="1080" spans="2:12" ht="12.75">
      <c r="B1080" s="75"/>
      <c r="C1080" s="11" t="s">
        <v>1086</v>
      </c>
      <c r="D1080" s="125"/>
      <c r="E1080" s="3">
        <v>3.1</v>
      </c>
      <c r="F1080" s="2">
        <f t="shared" si="16"/>
        <v>0</v>
      </c>
      <c r="G1080" s="78"/>
      <c r="H1080" s="78"/>
      <c r="J1080" s="106">
        <v>0.3</v>
      </c>
      <c r="K1080" s="81" t="s">
        <v>17</v>
      </c>
      <c r="L1080" s="77" t="s">
        <v>1085</v>
      </c>
    </row>
    <row r="1081" spans="2:12" ht="12.75">
      <c r="B1081" s="75"/>
      <c r="C1081" s="11"/>
      <c r="D1081" s="125"/>
      <c r="E1081" s="3"/>
      <c r="F1081" s="2">
        <f t="shared" si="16"/>
        <v>0</v>
      </c>
      <c r="H1081" s="78"/>
      <c r="J1081" s="104"/>
      <c r="K1081" s="81"/>
      <c r="L1081" s="77"/>
    </row>
    <row r="1082" spans="2:12" ht="12.75">
      <c r="B1082" s="75"/>
      <c r="C1082" s="11" t="s">
        <v>1087</v>
      </c>
      <c r="D1082" s="125"/>
      <c r="E1082" s="3">
        <v>1.8</v>
      </c>
      <c r="F1082" s="2">
        <f t="shared" si="16"/>
        <v>0</v>
      </c>
      <c r="G1082" s="78"/>
      <c r="H1082" s="78"/>
      <c r="J1082" s="106">
        <v>1</v>
      </c>
      <c r="K1082" s="81" t="s">
        <v>17</v>
      </c>
      <c r="L1082" s="77" t="s">
        <v>1088</v>
      </c>
    </row>
    <row r="1083" spans="2:12" ht="12.75">
      <c r="B1083" s="75"/>
      <c r="C1083" s="11" t="s">
        <v>1089</v>
      </c>
      <c r="D1083" s="125"/>
      <c r="E1083" s="3">
        <v>5.5</v>
      </c>
      <c r="F1083" s="2">
        <f t="shared" si="16"/>
        <v>0</v>
      </c>
      <c r="H1083" s="78"/>
      <c r="J1083" s="106">
        <v>15</v>
      </c>
      <c r="K1083" s="81" t="s">
        <v>17</v>
      </c>
      <c r="L1083" s="77" t="s">
        <v>1088</v>
      </c>
    </row>
    <row r="1084" spans="2:12" ht="12.75">
      <c r="B1084" s="75"/>
      <c r="C1084" s="11"/>
      <c r="D1084" s="125"/>
      <c r="E1084" s="3"/>
      <c r="F1084" s="2">
        <f t="shared" si="16"/>
        <v>0</v>
      </c>
      <c r="H1084" s="78"/>
      <c r="J1084" s="104"/>
      <c r="K1084" s="81"/>
      <c r="L1084" s="77"/>
    </row>
    <row r="1085" spans="2:12" ht="12.75">
      <c r="B1085" s="75"/>
      <c r="C1085" s="11" t="s">
        <v>1090</v>
      </c>
      <c r="D1085" s="125"/>
      <c r="E1085" s="3">
        <v>2.5</v>
      </c>
      <c r="F1085" s="2">
        <f t="shared" si="16"/>
        <v>0</v>
      </c>
      <c r="H1085" s="78"/>
      <c r="J1085" s="106">
        <v>0.5</v>
      </c>
      <c r="K1085" s="81" t="s">
        <v>17</v>
      </c>
      <c r="L1085" s="77" t="s">
        <v>1091</v>
      </c>
    </row>
    <row r="1086" spans="2:12" ht="12.75">
      <c r="B1086" s="75"/>
      <c r="C1086" s="11"/>
      <c r="D1086" s="125"/>
      <c r="E1086" s="3"/>
      <c r="F1086" s="2">
        <f t="shared" si="16"/>
        <v>0</v>
      </c>
      <c r="H1086" s="78"/>
      <c r="J1086" s="104"/>
      <c r="K1086" s="81"/>
      <c r="L1086" s="77"/>
    </row>
    <row r="1087" spans="2:12" ht="12.75">
      <c r="B1087" s="75"/>
      <c r="C1087" s="11" t="s">
        <v>1092</v>
      </c>
      <c r="D1087" s="125"/>
      <c r="E1087" s="3">
        <v>2.2</v>
      </c>
      <c r="F1087" s="2">
        <f t="shared" si="16"/>
        <v>0</v>
      </c>
      <c r="H1087" s="78"/>
      <c r="J1087" s="106">
        <v>2</v>
      </c>
      <c r="K1087" s="81" t="s">
        <v>17</v>
      </c>
      <c r="L1087" s="77" t="s">
        <v>1093</v>
      </c>
    </row>
    <row r="1088" spans="2:12" ht="12.75">
      <c r="B1088" s="75"/>
      <c r="C1088" s="11" t="s">
        <v>1094</v>
      </c>
      <c r="D1088" s="125"/>
      <c r="E1088" s="3">
        <v>4.7</v>
      </c>
      <c r="F1088" s="2">
        <f t="shared" si="16"/>
        <v>0</v>
      </c>
      <c r="G1088" s="78"/>
      <c r="H1088" s="78"/>
      <c r="J1088" s="106">
        <v>10</v>
      </c>
      <c r="K1088" s="81" t="s">
        <v>17</v>
      </c>
      <c r="L1088" s="77" t="s">
        <v>1093</v>
      </c>
    </row>
    <row r="1089" spans="1:12" ht="12.75">
      <c r="A1089" s="45">
        <v>1</v>
      </c>
      <c r="B1089" s="75"/>
      <c r="C1089" s="11" t="s">
        <v>1095</v>
      </c>
      <c r="D1089" s="125"/>
      <c r="E1089" s="3">
        <v>2.2</v>
      </c>
      <c r="F1089" s="2">
        <f t="shared" si="16"/>
        <v>0</v>
      </c>
      <c r="G1089" s="78"/>
      <c r="H1089" s="78"/>
      <c r="J1089" s="106">
        <v>2</v>
      </c>
      <c r="K1089" s="81" t="s">
        <v>17</v>
      </c>
      <c r="L1089" s="77" t="s">
        <v>362</v>
      </c>
    </row>
    <row r="1090" spans="1:12" ht="12.75">
      <c r="A1090" s="45">
        <v>1</v>
      </c>
      <c r="B1090" s="75"/>
      <c r="C1090" s="11" t="s">
        <v>1096</v>
      </c>
      <c r="D1090" s="125"/>
      <c r="E1090" s="3">
        <v>4.699999999999999</v>
      </c>
      <c r="F1090" s="2">
        <f t="shared" si="16"/>
        <v>0</v>
      </c>
      <c r="G1090" s="78"/>
      <c r="H1090" s="78"/>
      <c r="J1090" s="106">
        <v>10</v>
      </c>
      <c r="K1090" s="81" t="s">
        <v>17</v>
      </c>
      <c r="L1090" s="77" t="s">
        <v>362</v>
      </c>
    </row>
    <row r="1091" spans="2:12" ht="12.75">
      <c r="B1091" s="75"/>
      <c r="C1091" s="11" t="s">
        <v>1097</v>
      </c>
      <c r="D1091" s="125"/>
      <c r="E1091" s="3">
        <v>2.2</v>
      </c>
      <c r="F1091" s="2">
        <f t="shared" si="16"/>
        <v>0</v>
      </c>
      <c r="G1091" s="78"/>
      <c r="H1091" s="78"/>
      <c r="J1091" s="106">
        <v>2</v>
      </c>
      <c r="K1091" s="81" t="s">
        <v>17</v>
      </c>
      <c r="L1091" s="77" t="s">
        <v>1098</v>
      </c>
    </row>
    <row r="1092" spans="2:12" ht="12.75">
      <c r="B1092" s="75"/>
      <c r="C1092" s="11" t="s">
        <v>1099</v>
      </c>
      <c r="D1092" s="125"/>
      <c r="E1092" s="3">
        <v>4.699999999999999</v>
      </c>
      <c r="F1092" s="2">
        <f t="shared" si="16"/>
        <v>0</v>
      </c>
      <c r="G1092" s="78"/>
      <c r="H1092" s="78"/>
      <c r="J1092" s="106">
        <v>10</v>
      </c>
      <c r="K1092" s="81" t="s">
        <v>17</v>
      </c>
      <c r="L1092" s="77" t="s">
        <v>1098</v>
      </c>
    </row>
    <row r="1093" spans="2:12" ht="12.75">
      <c r="B1093" s="75"/>
      <c r="C1093" s="11" t="s">
        <v>1100</v>
      </c>
      <c r="D1093" s="125"/>
      <c r="E1093" s="3">
        <v>2.2</v>
      </c>
      <c r="F1093" s="2">
        <f t="shared" si="16"/>
        <v>0</v>
      </c>
      <c r="G1093" s="78"/>
      <c r="H1093" s="78"/>
      <c r="J1093" s="106">
        <v>2</v>
      </c>
      <c r="K1093" s="81" t="s">
        <v>17</v>
      </c>
      <c r="L1093" s="77" t="s">
        <v>41</v>
      </c>
    </row>
    <row r="1094" spans="2:12" ht="12.75">
      <c r="B1094" s="75"/>
      <c r="C1094" s="11" t="s">
        <v>1921</v>
      </c>
      <c r="D1094" s="125"/>
      <c r="E1094" s="3">
        <v>4.699999999999999</v>
      </c>
      <c r="F1094" s="2">
        <f t="shared" si="16"/>
        <v>0</v>
      </c>
      <c r="G1094" s="78"/>
      <c r="H1094" s="78"/>
      <c r="J1094" s="106">
        <v>10</v>
      </c>
      <c r="K1094" s="81" t="s">
        <v>17</v>
      </c>
      <c r="L1094" s="77" t="s">
        <v>41</v>
      </c>
    </row>
    <row r="1095" spans="2:12" ht="12.75">
      <c r="B1095" s="75"/>
      <c r="C1095" s="11" t="s">
        <v>1101</v>
      </c>
      <c r="D1095" s="125"/>
      <c r="E1095" s="3">
        <v>2.2</v>
      </c>
      <c r="F1095" s="2">
        <f t="shared" si="16"/>
        <v>0</v>
      </c>
      <c r="G1095" s="78"/>
      <c r="H1095" s="78"/>
      <c r="J1095" s="106">
        <v>2</v>
      </c>
      <c r="K1095" s="81" t="s">
        <v>17</v>
      </c>
      <c r="L1095" s="77" t="s">
        <v>1102</v>
      </c>
    </row>
    <row r="1096" spans="2:12" ht="12.75">
      <c r="B1096" s="75"/>
      <c r="C1096" s="11" t="s">
        <v>1103</v>
      </c>
      <c r="D1096" s="125"/>
      <c r="E1096" s="3">
        <v>4.699999999999999</v>
      </c>
      <c r="F1096" s="2">
        <f t="shared" si="16"/>
        <v>0</v>
      </c>
      <c r="G1096" s="78"/>
      <c r="H1096" s="78"/>
      <c r="J1096" s="106">
        <v>10</v>
      </c>
      <c r="K1096" s="81" t="s">
        <v>17</v>
      </c>
      <c r="L1096" s="77" t="s">
        <v>1102</v>
      </c>
    </row>
    <row r="1097" spans="2:12" ht="12.75">
      <c r="B1097" s="75"/>
      <c r="C1097" s="11" t="s">
        <v>1104</v>
      </c>
      <c r="D1097" s="125"/>
      <c r="E1097" s="3">
        <v>2.2</v>
      </c>
      <c r="F1097" s="2">
        <f t="shared" si="16"/>
        <v>0</v>
      </c>
      <c r="G1097" s="78"/>
      <c r="H1097" s="78"/>
      <c r="J1097" s="106">
        <v>2</v>
      </c>
      <c r="K1097" s="81" t="s">
        <v>17</v>
      </c>
      <c r="L1097" s="77" t="s">
        <v>1098</v>
      </c>
    </row>
    <row r="1098" spans="2:12" ht="12.75">
      <c r="B1098" s="75"/>
      <c r="C1098" s="11" t="s">
        <v>1105</v>
      </c>
      <c r="D1098" s="125"/>
      <c r="E1098" s="3">
        <v>4.699999999999999</v>
      </c>
      <c r="F1098" s="2">
        <f t="shared" si="16"/>
        <v>0</v>
      </c>
      <c r="G1098" s="78"/>
      <c r="H1098" s="78"/>
      <c r="J1098" s="106">
        <v>10</v>
      </c>
      <c r="K1098" s="81" t="s">
        <v>17</v>
      </c>
      <c r="L1098" s="77" t="s">
        <v>1098</v>
      </c>
    </row>
    <row r="1099" spans="2:12" ht="12.75">
      <c r="B1099" s="75"/>
      <c r="C1099" s="11" t="s">
        <v>1106</v>
      </c>
      <c r="D1099" s="125"/>
      <c r="E1099" s="3">
        <v>2.2</v>
      </c>
      <c r="F1099" s="2">
        <f t="shared" si="16"/>
        <v>0</v>
      </c>
      <c r="G1099" s="78"/>
      <c r="H1099" s="78"/>
      <c r="J1099" s="106">
        <v>2</v>
      </c>
      <c r="K1099" s="81" t="s">
        <v>17</v>
      </c>
      <c r="L1099" s="77" t="s">
        <v>250</v>
      </c>
    </row>
    <row r="1100" spans="2:12" ht="12.75">
      <c r="B1100" s="75"/>
      <c r="C1100" s="11" t="s">
        <v>1107</v>
      </c>
      <c r="D1100" s="125"/>
      <c r="E1100" s="3">
        <v>4.699999999999999</v>
      </c>
      <c r="F1100" s="2">
        <f aca="true" t="shared" si="17" ref="F1100:F1163">D1100*E1100</f>
        <v>0</v>
      </c>
      <c r="G1100" s="78"/>
      <c r="H1100" s="78"/>
      <c r="J1100" s="106">
        <v>10</v>
      </c>
      <c r="K1100" s="81" t="s">
        <v>17</v>
      </c>
      <c r="L1100" s="77" t="s">
        <v>250</v>
      </c>
    </row>
    <row r="1101" spans="2:12" ht="12.75">
      <c r="B1101" s="75"/>
      <c r="C1101" s="11" t="s">
        <v>1108</v>
      </c>
      <c r="D1101" s="125"/>
      <c r="E1101" s="3">
        <v>2.5</v>
      </c>
      <c r="F1101" s="2">
        <f t="shared" si="17"/>
        <v>0</v>
      </c>
      <c r="G1101" s="78"/>
      <c r="H1101" s="78"/>
      <c r="J1101" s="106">
        <v>0.5</v>
      </c>
      <c r="K1101" s="81" t="s">
        <v>17</v>
      </c>
      <c r="L1101" s="77" t="s">
        <v>1109</v>
      </c>
    </row>
    <row r="1102" spans="2:12" ht="12.75">
      <c r="B1102" s="75"/>
      <c r="C1102" s="11" t="s">
        <v>1110</v>
      </c>
      <c r="D1102" s="125"/>
      <c r="E1102" s="3">
        <v>2.7</v>
      </c>
      <c r="F1102" s="2">
        <f t="shared" si="17"/>
        <v>0</v>
      </c>
      <c r="G1102" s="78"/>
      <c r="H1102" s="78"/>
      <c r="J1102" s="106">
        <v>0.5</v>
      </c>
      <c r="K1102" s="81" t="s">
        <v>17</v>
      </c>
      <c r="L1102" s="77" t="s">
        <v>1111</v>
      </c>
    </row>
    <row r="1103" spans="2:12" ht="12.75">
      <c r="B1103" s="75"/>
      <c r="C1103" s="11" t="s">
        <v>2010</v>
      </c>
      <c r="D1103" s="125"/>
      <c r="E1103" s="3"/>
      <c r="F1103" s="2">
        <f t="shared" si="17"/>
        <v>0</v>
      </c>
      <c r="G1103" s="78"/>
      <c r="H1103" s="78"/>
      <c r="J1103" s="104"/>
      <c r="K1103" s="81"/>
      <c r="L1103" s="77" t="s">
        <v>2045</v>
      </c>
    </row>
    <row r="1104" spans="2:12" ht="12.75">
      <c r="B1104" s="75"/>
      <c r="C1104" s="11" t="s">
        <v>1112</v>
      </c>
      <c r="D1104" s="125"/>
      <c r="E1104" s="3">
        <v>3.7</v>
      </c>
      <c r="F1104" s="2">
        <f t="shared" si="17"/>
        <v>0</v>
      </c>
      <c r="G1104" s="78"/>
      <c r="H1104" s="78"/>
      <c r="J1104" s="106">
        <v>1</v>
      </c>
      <c r="K1104" s="81" t="s">
        <v>17</v>
      </c>
      <c r="L1104" s="77" t="s">
        <v>1113</v>
      </c>
    </row>
    <row r="1105" spans="2:12" ht="12.75">
      <c r="B1105" s="75"/>
      <c r="C1105" s="11" t="s">
        <v>1114</v>
      </c>
      <c r="D1105" s="125"/>
      <c r="E1105" s="3">
        <v>2.7</v>
      </c>
      <c r="F1105" s="2">
        <f t="shared" si="17"/>
        <v>0</v>
      </c>
      <c r="G1105" s="78"/>
      <c r="H1105" s="78"/>
      <c r="J1105" s="106">
        <v>0.3</v>
      </c>
      <c r="K1105" s="81" t="s">
        <v>17</v>
      </c>
      <c r="L1105" s="77" t="s">
        <v>1111</v>
      </c>
    </row>
    <row r="1106" spans="2:12" ht="12.75">
      <c r="B1106" s="75"/>
      <c r="C1106" s="11" t="s">
        <v>1115</v>
      </c>
      <c r="D1106" s="125"/>
      <c r="E1106" s="3">
        <v>2.5</v>
      </c>
      <c r="F1106" s="2">
        <f t="shared" si="17"/>
        <v>0</v>
      </c>
      <c r="G1106" s="78"/>
      <c r="H1106" s="78"/>
      <c r="J1106" s="106">
        <v>0.1</v>
      </c>
      <c r="K1106" s="81" t="s">
        <v>17</v>
      </c>
      <c r="L1106" s="77" t="s">
        <v>1116</v>
      </c>
    </row>
    <row r="1107" spans="2:12" ht="12.75">
      <c r="B1107" s="75"/>
      <c r="C1107" s="11" t="s">
        <v>1117</v>
      </c>
      <c r="D1107" s="125"/>
      <c r="E1107" s="3">
        <v>3.7</v>
      </c>
      <c r="F1107" s="2">
        <f t="shared" si="17"/>
        <v>0</v>
      </c>
      <c r="H1107" s="78"/>
      <c r="J1107" s="106">
        <v>0.03</v>
      </c>
      <c r="K1107" s="81" t="s">
        <v>17</v>
      </c>
      <c r="L1107" s="77" t="s">
        <v>1118</v>
      </c>
    </row>
    <row r="1108" spans="1:12" ht="12.75">
      <c r="A1108" s="45">
        <v>1</v>
      </c>
      <c r="B1108" s="75"/>
      <c r="C1108" s="11" t="s">
        <v>2011</v>
      </c>
      <c r="D1108" s="125"/>
      <c r="E1108" s="3">
        <v>3.7</v>
      </c>
      <c r="F1108" s="2">
        <f t="shared" si="17"/>
        <v>0</v>
      </c>
      <c r="H1108" s="78"/>
      <c r="J1108" s="106">
        <v>0.01</v>
      </c>
      <c r="K1108" s="81" t="s">
        <v>17</v>
      </c>
      <c r="L1108" s="77" t="s">
        <v>1119</v>
      </c>
    </row>
    <row r="1109" spans="1:12" ht="12.75">
      <c r="A1109" s="45">
        <v>1</v>
      </c>
      <c r="B1109" s="75"/>
      <c r="C1109" s="11" t="s">
        <v>1120</v>
      </c>
      <c r="D1109" s="125"/>
      <c r="E1109" s="3">
        <v>3.7</v>
      </c>
      <c r="F1109" s="2">
        <f t="shared" si="17"/>
        <v>0</v>
      </c>
      <c r="G1109" s="78"/>
      <c r="H1109" s="78"/>
      <c r="J1109" s="106">
        <v>0.03</v>
      </c>
      <c r="K1109" s="81" t="s">
        <v>17</v>
      </c>
      <c r="L1109" s="77" t="s">
        <v>1119</v>
      </c>
    </row>
    <row r="1110" spans="1:12" ht="12.75">
      <c r="A1110" s="45">
        <v>1</v>
      </c>
      <c r="B1110" s="75"/>
      <c r="C1110" s="11" t="s">
        <v>1121</v>
      </c>
      <c r="D1110" s="125"/>
      <c r="E1110" s="3">
        <v>3.7</v>
      </c>
      <c r="F1110" s="2">
        <f t="shared" si="17"/>
        <v>0</v>
      </c>
      <c r="H1110" s="78"/>
      <c r="J1110" s="106">
        <v>0.03</v>
      </c>
      <c r="K1110" s="81" t="s">
        <v>17</v>
      </c>
      <c r="L1110" s="77" t="s">
        <v>1122</v>
      </c>
    </row>
    <row r="1111" spans="2:12" ht="12.75">
      <c r="B1111" s="75"/>
      <c r="C1111" s="11" t="s">
        <v>1123</v>
      </c>
      <c r="D1111" s="125"/>
      <c r="E1111" s="3">
        <v>3.5</v>
      </c>
      <c r="F1111" s="2">
        <f t="shared" si="17"/>
        <v>0</v>
      </c>
      <c r="G1111" s="78"/>
      <c r="H1111" s="78"/>
      <c r="J1111" s="106">
        <v>0.25</v>
      </c>
      <c r="K1111" s="81" t="s">
        <v>17</v>
      </c>
      <c r="L1111" s="77" t="s">
        <v>1124</v>
      </c>
    </row>
    <row r="1112" spans="2:12" ht="12.75">
      <c r="B1112" s="75"/>
      <c r="C1112" s="38" t="s">
        <v>1125</v>
      </c>
      <c r="D1112" s="125"/>
      <c r="E1112" s="3">
        <v>2.8</v>
      </c>
      <c r="F1112" s="2">
        <f t="shared" si="17"/>
        <v>0</v>
      </c>
      <c r="G1112" s="78"/>
      <c r="H1112" s="78"/>
      <c r="J1112" s="106">
        <v>0.1</v>
      </c>
      <c r="K1112" s="81" t="s">
        <v>17</v>
      </c>
      <c r="L1112" s="92" t="s">
        <v>1111</v>
      </c>
    </row>
    <row r="1113" spans="2:12" ht="12.75">
      <c r="B1113" s="75"/>
      <c r="C1113" s="9" t="s">
        <v>1770</v>
      </c>
      <c r="D1113" s="125"/>
      <c r="E1113" s="3">
        <v>3.5</v>
      </c>
      <c r="F1113" s="2">
        <f t="shared" si="17"/>
        <v>0</v>
      </c>
      <c r="H1113" s="78"/>
      <c r="J1113" s="106">
        <v>0.1</v>
      </c>
      <c r="K1113" s="81" t="s">
        <v>17</v>
      </c>
      <c r="L1113" s="84" t="s">
        <v>1126</v>
      </c>
    </row>
    <row r="1114" spans="2:12" ht="12.75">
      <c r="B1114" s="75"/>
      <c r="C1114" s="11" t="s">
        <v>1127</v>
      </c>
      <c r="D1114" s="125"/>
      <c r="E1114" s="3">
        <v>4</v>
      </c>
      <c r="F1114" s="2">
        <f t="shared" si="17"/>
        <v>0</v>
      </c>
      <c r="G1114" s="78"/>
      <c r="H1114" s="78"/>
      <c r="J1114" s="106">
        <v>0.1</v>
      </c>
      <c r="K1114" s="81" t="s">
        <v>17</v>
      </c>
      <c r="L1114" s="77" t="s">
        <v>1124</v>
      </c>
    </row>
    <row r="1115" spans="2:12" ht="12.75">
      <c r="B1115" s="75"/>
      <c r="C1115" s="11" t="s">
        <v>1128</v>
      </c>
      <c r="D1115" s="125"/>
      <c r="E1115" s="3">
        <v>2.8</v>
      </c>
      <c r="F1115" s="2">
        <f t="shared" si="17"/>
        <v>0</v>
      </c>
      <c r="G1115" s="78"/>
      <c r="H1115" s="78"/>
      <c r="J1115" s="106">
        <v>0.3</v>
      </c>
      <c r="K1115" s="81" t="s">
        <v>17</v>
      </c>
      <c r="L1115" s="77" t="s">
        <v>1111</v>
      </c>
    </row>
    <row r="1116" spans="2:12" ht="12.75">
      <c r="B1116" s="75"/>
      <c r="C1116" s="11" t="s">
        <v>1129</v>
      </c>
      <c r="D1116" s="125"/>
      <c r="E1116" s="3">
        <v>4.8999999999999995</v>
      </c>
      <c r="F1116" s="2">
        <f t="shared" si="17"/>
        <v>0</v>
      </c>
      <c r="G1116" s="78"/>
      <c r="H1116" s="78"/>
      <c r="J1116" s="106">
        <v>0.5</v>
      </c>
      <c r="K1116" s="81" t="s">
        <v>17</v>
      </c>
      <c r="L1116" s="77" t="s">
        <v>1130</v>
      </c>
    </row>
    <row r="1117" spans="2:12" ht="12.75">
      <c r="B1117" s="75"/>
      <c r="C1117" s="11" t="s">
        <v>1131</v>
      </c>
      <c r="D1117" s="125"/>
      <c r="E1117" s="3">
        <v>4.4</v>
      </c>
      <c r="F1117" s="2">
        <f t="shared" si="17"/>
        <v>0</v>
      </c>
      <c r="H1117" s="78"/>
      <c r="J1117" s="106">
        <v>0.02</v>
      </c>
      <c r="K1117" s="81" t="s">
        <v>17</v>
      </c>
      <c r="L1117" s="77" t="s">
        <v>1132</v>
      </c>
    </row>
    <row r="1118" spans="2:12" ht="12.75">
      <c r="B1118" s="75"/>
      <c r="C1118" s="15" t="s">
        <v>2067</v>
      </c>
      <c r="D1118" s="125"/>
      <c r="E1118" s="3">
        <v>3.1</v>
      </c>
      <c r="F1118" s="2">
        <f t="shared" si="17"/>
        <v>0</v>
      </c>
      <c r="H1118" s="78"/>
      <c r="J1118" s="106">
        <v>0.3</v>
      </c>
      <c r="K1118" s="81" t="s">
        <v>17</v>
      </c>
      <c r="L1118" s="77" t="s">
        <v>237</v>
      </c>
    </row>
    <row r="1119" spans="2:12" ht="12.75">
      <c r="B1119" s="75"/>
      <c r="C1119" s="15" t="s">
        <v>1133</v>
      </c>
      <c r="D1119" s="125"/>
      <c r="E1119" s="3">
        <v>4.4</v>
      </c>
      <c r="F1119" s="2">
        <f t="shared" si="17"/>
        <v>0</v>
      </c>
      <c r="H1119" s="78"/>
      <c r="J1119" s="106">
        <v>0.05</v>
      </c>
      <c r="K1119" s="81" t="s">
        <v>17</v>
      </c>
      <c r="L1119" s="77" t="s">
        <v>1134</v>
      </c>
    </row>
    <row r="1120" spans="2:12" ht="12.75">
      <c r="B1120" s="75"/>
      <c r="C1120" s="11" t="s">
        <v>1135</v>
      </c>
      <c r="D1120" s="125"/>
      <c r="E1120" s="3">
        <v>2.5</v>
      </c>
      <c r="F1120" s="2">
        <f t="shared" si="17"/>
        <v>0</v>
      </c>
      <c r="G1120" s="78"/>
      <c r="H1120" s="78"/>
      <c r="J1120" s="106">
        <v>0.1</v>
      </c>
      <c r="K1120" s="81" t="s">
        <v>17</v>
      </c>
      <c r="L1120" s="77" t="s">
        <v>1136</v>
      </c>
    </row>
    <row r="1121" spans="2:12" ht="12.75">
      <c r="B1121" s="75"/>
      <c r="C1121" s="11" t="s">
        <v>1137</v>
      </c>
      <c r="D1121" s="125"/>
      <c r="E1121" s="3">
        <v>2.8</v>
      </c>
      <c r="F1121" s="2">
        <f t="shared" si="17"/>
        <v>0</v>
      </c>
      <c r="G1121" s="78"/>
      <c r="H1121" s="78"/>
      <c r="J1121" s="106">
        <v>0.5</v>
      </c>
      <c r="K1121" s="81" t="s">
        <v>17</v>
      </c>
      <c r="L1121" s="77" t="s">
        <v>777</v>
      </c>
    </row>
    <row r="1122" spans="2:12" ht="12.75">
      <c r="B1122" s="75"/>
      <c r="C1122" s="11" t="s">
        <v>1138</v>
      </c>
      <c r="D1122" s="125"/>
      <c r="E1122" s="3">
        <v>4.4</v>
      </c>
      <c r="F1122" s="2">
        <f t="shared" si="17"/>
        <v>0</v>
      </c>
      <c r="H1122" s="78"/>
      <c r="J1122" s="106">
        <v>0.05</v>
      </c>
      <c r="K1122" s="81" t="s">
        <v>17</v>
      </c>
      <c r="L1122" s="77" t="s">
        <v>1139</v>
      </c>
    </row>
    <row r="1123" spans="2:12" ht="12.75">
      <c r="B1123" s="75"/>
      <c r="C1123" s="11" t="s">
        <v>1140</v>
      </c>
      <c r="D1123" s="125"/>
      <c r="E1123" s="3">
        <v>2.8</v>
      </c>
      <c r="F1123" s="2">
        <f t="shared" si="17"/>
        <v>0</v>
      </c>
      <c r="G1123" s="78"/>
      <c r="H1123" s="78"/>
      <c r="J1123" s="106">
        <v>0.05</v>
      </c>
      <c r="K1123" s="81" t="s">
        <v>17</v>
      </c>
      <c r="L1123" s="77" t="s">
        <v>1141</v>
      </c>
    </row>
    <row r="1124" spans="2:12" ht="13.5" thickBot="1">
      <c r="B1124" s="75"/>
      <c r="C1124" s="19"/>
      <c r="D1124" s="125"/>
      <c r="E1124" s="3"/>
      <c r="F1124" s="2">
        <f t="shared" si="17"/>
        <v>0</v>
      </c>
      <c r="H1124" s="78"/>
      <c r="J1124" s="104"/>
      <c r="K1124" s="81"/>
      <c r="L1124" s="77"/>
    </row>
    <row r="1125" spans="2:12" ht="13.5" thickBot="1">
      <c r="B1125" s="75"/>
      <c r="C1125" s="39" t="s">
        <v>1142</v>
      </c>
      <c r="D1125" s="125"/>
      <c r="E1125" s="3"/>
      <c r="F1125" s="2">
        <f t="shared" si="17"/>
        <v>0</v>
      </c>
      <c r="H1125" s="78"/>
      <c r="J1125" s="104"/>
      <c r="K1125" s="81"/>
      <c r="L1125" s="77"/>
    </row>
    <row r="1126" spans="2:12" ht="12.75">
      <c r="B1126" s="75"/>
      <c r="C1126" s="25" t="s">
        <v>1143</v>
      </c>
      <c r="D1126" s="125"/>
      <c r="E1126" s="3">
        <v>3.1</v>
      </c>
      <c r="F1126" s="2">
        <f t="shared" si="17"/>
        <v>0</v>
      </c>
      <c r="H1126" s="78"/>
      <c r="J1126" s="106">
        <v>5</v>
      </c>
      <c r="K1126" s="81" t="s">
        <v>17</v>
      </c>
      <c r="L1126" s="77" t="s">
        <v>1144</v>
      </c>
    </row>
    <row r="1127" spans="2:12" ht="12.75">
      <c r="B1127" s="75"/>
      <c r="C1127" s="11" t="s">
        <v>1145</v>
      </c>
      <c r="D1127" s="125"/>
      <c r="E1127" s="3">
        <v>5</v>
      </c>
      <c r="F1127" s="2">
        <f t="shared" si="17"/>
        <v>0</v>
      </c>
      <c r="G1127" s="78"/>
      <c r="H1127" s="78"/>
      <c r="J1127" s="106">
        <v>1.5</v>
      </c>
      <c r="K1127" s="81" t="s">
        <v>17</v>
      </c>
      <c r="L1127" s="77" t="s">
        <v>1146</v>
      </c>
    </row>
    <row r="1128" spans="1:12" ht="12.75">
      <c r="A1128" s="45">
        <v>1</v>
      </c>
      <c r="B1128" s="75"/>
      <c r="C1128" s="11" t="s">
        <v>1147</v>
      </c>
      <c r="D1128" s="125"/>
      <c r="E1128" s="3">
        <v>5</v>
      </c>
      <c r="F1128" s="2">
        <f t="shared" si="17"/>
        <v>0</v>
      </c>
      <c r="H1128" s="78"/>
      <c r="J1128" s="106">
        <v>1.5</v>
      </c>
      <c r="K1128" s="81" t="s">
        <v>17</v>
      </c>
      <c r="L1128" s="77" t="s">
        <v>1148</v>
      </c>
    </row>
    <row r="1129" spans="1:12" ht="12.75">
      <c r="A1129" s="45">
        <v>1</v>
      </c>
      <c r="B1129" s="75"/>
      <c r="C1129" s="11" t="s">
        <v>1149</v>
      </c>
      <c r="D1129" s="125"/>
      <c r="E1129" s="3">
        <v>5.3</v>
      </c>
      <c r="F1129" s="2">
        <f t="shared" si="17"/>
        <v>0</v>
      </c>
      <c r="H1129" s="78"/>
      <c r="J1129" s="106">
        <v>30</v>
      </c>
      <c r="K1129" s="81" t="s">
        <v>17</v>
      </c>
      <c r="L1129" s="77" t="s">
        <v>250</v>
      </c>
    </row>
    <row r="1130" spans="2:12" ht="12.75">
      <c r="B1130" s="75"/>
      <c r="C1130" s="11" t="s">
        <v>1150</v>
      </c>
      <c r="D1130" s="125"/>
      <c r="E1130" s="3">
        <v>2.5</v>
      </c>
      <c r="F1130" s="2">
        <f t="shared" si="17"/>
        <v>0</v>
      </c>
      <c r="G1130" s="78"/>
      <c r="H1130" s="78"/>
      <c r="J1130" s="106">
        <v>10</v>
      </c>
      <c r="K1130" s="81" t="s">
        <v>17</v>
      </c>
      <c r="L1130" s="77" t="s">
        <v>35</v>
      </c>
    </row>
    <row r="1131" spans="2:12" ht="12.75">
      <c r="B1131" s="75"/>
      <c r="C1131" s="11" t="s">
        <v>1151</v>
      </c>
      <c r="D1131" s="125"/>
      <c r="E1131" s="3">
        <v>5.5</v>
      </c>
      <c r="F1131" s="2">
        <f t="shared" si="17"/>
        <v>0</v>
      </c>
      <c r="G1131" s="78"/>
      <c r="H1131" s="78"/>
      <c r="J1131" s="106">
        <v>30</v>
      </c>
      <c r="K1131" s="81" t="s">
        <v>17</v>
      </c>
      <c r="L1131" s="77" t="s">
        <v>35</v>
      </c>
    </row>
    <row r="1132" spans="2:12" ht="12.75">
      <c r="B1132" s="75"/>
      <c r="C1132" s="9" t="s">
        <v>1771</v>
      </c>
      <c r="D1132" s="125"/>
      <c r="E1132" s="3">
        <v>2.5</v>
      </c>
      <c r="F1132" s="2">
        <f t="shared" si="17"/>
        <v>0</v>
      </c>
      <c r="H1132" s="78"/>
      <c r="J1132" s="106">
        <v>10</v>
      </c>
      <c r="K1132" s="81" t="s">
        <v>17</v>
      </c>
      <c r="L1132" s="84" t="s">
        <v>1152</v>
      </c>
    </row>
    <row r="1133" spans="2:12" ht="12.75">
      <c r="B1133" s="75"/>
      <c r="C1133" s="9" t="s">
        <v>1772</v>
      </c>
      <c r="D1133" s="125"/>
      <c r="E1133" s="3">
        <v>5</v>
      </c>
      <c r="F1133" s="2">
        <f t="shared" si="17"/>
        <v>0</v>
      </c>
      <c r="H1133" s="78"/>
      <c r="J1133" s="106">
        <v>20</v>
      </c>
      <c r="K1133" s="81" t="s">
        <v>17</v>
      </c>
      <c r="L1133" s="84" t="s">
        <v>1152</v>
      </c>
    </row>
    <row r="1134" spans="2:12" ht="12.75">
      <c r="B1134" s="75"/>
      <c r="C1134" s="9" t="s">
        <v>2064</v>
      </c>
      <c r="D1134" s="125"/>
      <c r="E1134" s="3">
        <v>5</v>
      </c>
      <c r="F1134" s="2">
        <f t="shared" si="17"/>
        <v>0</v>
      </c>
      <c r="H1134" s="78"/>
      <c r="J1134" s="106">
        <v>20</v>
      </c>
      <c r="K1134" s="81" t="s">
        <v>17</v>
      </c>
      <c r="L1134" s="87" t="s">
        <v>496</v>
      </c>
    </row>
    <row r="1135" spans="2:12" ht="12.75">
      <c r="B1135" s="75"/>
      <c r="C1135" s="11" t="s">
        <v>1773</v>
      </c>
      <c r="D1135" s="125"/>
      <c r="E1135" s="3">
        <v>2.5</v>
      </c>
      <c r="F1135" s="2">
        <f t="shared" si="17"/>
        <v>0</v>
      </c>
      <c r="G1135" s="78"/>
      <c r="H1135" s="78"/>
      <c r="J1135" s="106">
        <v>10</v>
      </c>
      <c r="K1135" s="81" t="s">
        <v>17</v>
      </c>
      <c r="L1135" s="77" t="s">
        <v>1153</v>
      </c>
    </row>
    <row r="1136" spans="2:12" ht="12.75">
      <c r="B1136" s="75"/>
      <c r="C1136" s="11" t="s">
        <v>1154</v>
      </c>
      <c r="D1136" s="125"/>
      <c r="E1136" s="3">
        <v>5.5</v>
      </c>
      <c r="F1136" s="2">
        <f t="shared" si="17"/>
        <v>0</v>
      </c>
      <c r="G1136" s="78"/>
      <c r="H1136" s="78"/>
      <c r="J1136" s="106">
        <v>30</v>
      </c>
      <c r="K1136" s="81" t="s">
        <v>17</v>
      </c>
      <c r="L1136" s="77" t="s">
        <v>1153</v>
      </c>
    </row>
    <row r="1137" spans="2:12" ht="12.75">
      <c r="B1137" s="75"/>
      <c r="C1137" s="11" t="s">
        <v>1155</v>
      </c>
      <c r="D1137" s="125"/>
      <c r="E1137" s="3">
        <v>2.5</v>
      </c>
      <c r="F1137" s="2">
        <f t="shared" si="17"/>
        <v>0</v>
      </c>
      <c r="G1137" s="78"/>
      <c r="H1137" s="78"/>
      <c r="J1137" s="106">
        <v>10</v>
      </c>
      <c r="K1137" s="81" t="s">
        <v>17</v>
      </c>
      <c r="L1137" s="77" t="s">
        <v>1681</v>
      </c>
    </row>
    <row r="1138" spans="2:12" ht="12.75">
      <c r="B1138" s="75"/>
      <c r="C1138" s="11" t="s">
        <v>1156</v>
      </c>
      <c r="D1138" s="125"/>
      <c r="E1138" s="3">
        <v>5.5</v>
      </c>
      <c r="F1138" s="2">
        <f t="shared" si="17"/>
        <v>0</v>
      </c>
      <c r="G1138" s="78"/>
      <c r="H1138" s="78"/>
      <c r="J1138" s="106">
        <v>30</v>
      </c>
      <c r="K1138" s="81" t="s">
        <v>17</v>
      </c>
      <c r="L1138" s="77" t="s">
        <v>1681</v>
      </c>
    </row>
    <row r="1139" spans="2:12" ht="12.75">
      <c r="B1139" s="75"/>
      <c r="C1139" s="9" t="s">
        <v>1774</v>
      </c>
      <c r="D1139" s="125"/>
      <c r="E1139" s="3">
        <v>2.5</v>
      </c>
      <c r="F1139" s="2">
        <f t="shared" si="17"/>
        <v>0</v>
      </c>
      <c r="H1139" s="78"/>
      <c r="J1139" s="106">
        <v>10</v>
      </c>
      <c r="K1139" s="81" t="s">
        <v>17</v>
      </c>
      <c r="L1139" s="84" t="s">
        <v>195</v>
      </c>
    </row>
    <row r="1140" spans="2:12" ht="12.75">
      <c r="B1140" s="75"/>
      <c r="C1140" s="9" t="s">
        <v>1775</v>
      </c>
      <c r="D1140" s="125"/>
      <c r="E1140" s="3">
        <v>5</v>
      </c>
      <c r="F1140" s="2">
        <f t="shared" si="17"/>
        <v>0</v>
      </c>
      <c r="H1140" s="78"/>
      <c r="J1140" s="106">
        <v>20</v>
      </c>
      <c r="K1140" s="81" t="s">
        <v>17</v>
      </c>
      <c r="L1140" s="84" t="s">
        <v>195</v>
      </c>
    </row>
    <row r="1141" spans="2:12" ht="12.75">
      <c r="B1141" s="75"/>
      <c r="C1141" s="11" t="s">
        <v>1157</v>
      </c>
      <c r="D1141" s="125"/>
      <c r="E1141" s="3">
        <v>3.7</v>
      </c>
      <c r="F1141" s="2">
        <f t="shared" si="17"/>
        <v>0</v>
      </c>
      <c r="H1141" s="78"/>
      <c r="J1141" s="106">
        <v>2</v>
      </c>
      <c r="K1141" s="81" t="s">
        <v>17</v>
      </c>
      <c r="L1141" s="77" t="s">
        <v>1158</v>
      </c>
    </row>
    <row r="1142" spans="2:12" ht="12.75">
      <c r="B1142" s="75"/>
      <c r="C1142" s="11" t="s">
        <v>1159</v>
      </c>
      <c r="D1142" s="125"/>
      <c r="E1142" s="3">
        <v>10</v>
      </c>
      <c r="F1142" s="2">
        <f t="shared" si="17"/>
        <v>0</v>
      </c>
      <c r="G1142" s="78"/>
      <c r="H1142" s="78"/>
      <c r="J1142" s="106">
        <v>15</v>
      </c>
      <c r="K1142" s="81" t="s">
        <v>17</v>
      </c>
      <c r="L1142" s="77" t="s">
        <v>1160</v>
      </c>
    </row>
    <row r="1143" spans="2:12" ht="12.75">
      <c r="B1143" s="75"/>
      <c r="C1143" s="11" t="s">
        <v>1161</v>
      </c>
      <c r="D1143" s="125"/>
      <c r="E1143" s="3">
        <v>10</v>
      </c>
      <c r="F1143" s="2">
        <f t="shared" si="17"/>
        <v>0</v>
      </c>
      <c r="G1143" s="78"/>
      <c r="H1143" s="78"/>
      <c r="J1143" s="106">
        <v>15</v>
      </c>
      <c r="K1143" s="81" t="s">
        <v>17</v>
      </c>
      <c r="L1143" s="77" t="s">
        <v>1682</v>
      </c>
    </row>
    <row r="1144" spans="2:12" ht="12.75">
      <c r="B1144" s="75"/>
      <c r="C1144" s="11" t="s">
        <v>1162</v>
      </c>
      <c r="D1144" s="125"/>
      <c r="E1144" s="3">
        <v>5.3</v>
      </c>
      <c r="F1144" s="2">
        <f t="shared" si="17"/>
        <v>0</v>
      </c>
      <c r="H1144" s="78"/>
      <c r="J1144" s="106">
        <v>5</v>
      </c>
      <c r="K1144" s="81" t="s">
        <v>17</v>
      </c>
      <c r="L1144" s="77" t="s">
        <v>1966</v>
      </c>
    </row>
    <row r="1145" spans="2:12" ht="12.75">
      <c r="B1145" s="75"/>
      <c r="C1145" s="11" t="s">
        <v>1163</v>
      </c>
      <c r="D1145" s="125"/>
      <c r="E1145" s="3">
        <v>3</v>
      </c>
      <c r="F1145" s="2">
        <f t="shared" si="17"/>
        <v>0</v>
      </c>
      <c r="G1145" s="78"/>
      <c r="H1145" s="78"/>
      <c r="J1145" s="106">
        <v>5</v>
      </c>
      <c r="K1145" s="81" t="s">
        <v>17</v>
      </c>
      <c r="L1145" s="77" t="s">
        <v>1164</v>
      </c>
    </row>
    <row r="1146" spans="2:12" ht="12.75">
      <c r="B1146" s="75"/>
      <c r="C1146" s="11" t="s">
        <v>1165</v>
      </c>
      <c r="D1146" s="125"/>
      <c r="E1146" s="3">
        <v>3.2</v>
      </c>
      <c r="F1146" s="2">
        <f t="shared" si="17"/>
        <v>0</v>
      </c>
      <c r="G1146" s="78"/>
      <c r="H1146" s="78"/>
      <c r="J1146" s="106">
        <v>10</v>
      </c>
      <c r="K1146" s="81" t="s">
        <v>17</v>
      </c>
      <c r="L1146" s="77" t="s">
        <v>1166</v>
      </c>
    </row>
    <row r="1147" spans="2:12" ht="12.75">
      <c r="B1147" s="75"/>
      <c r="C1147" s="11" t="s">
        <v>4113</v>
      </c>
      <c r="D1147" s="125"/>
      <c r="E1147" s="3">
        <v>6.5</v>
      </c>
      <c r="F1147" s="2">
        <f t="shared" si="17"/>
        <v>0</v>
      </c>
      <c r="G1147" s="78"/>
      <c r="H1147" s="78"/>
      <c r="J1147" s="106">
        <v>5</v>
      </c>
      <c r="K1147" s="81" t="s">
        <v>17</v>
      </c>
      <c r="L1147" s="86" t="s">
        <v>4118</v>
      </c>
    </row>
    <row r="1148" spans="2:12" ht="12.75">
      <c r="B1148" s="75"/>
      <c r="C1148" s="9" t="s">
        <v>1776</v>
      </c>
      <c r="D1148" s="125"/>
      <c r="E1148" s="3">
        <v>4.3</v>
      </c>
      <c r="F1148" s="2">
        <f t="shared" si="17"/>
        <v>0</v>
      </c>
      <c r="H1148" s="78"/>
      <c r="J1148" s="106">
        <v>3</v>
      </c>
      <c r="K1148" s="81" t="s">
        <v>17</v>
      </c>
      <c r="L1148" s="84" t="s">
        <v>1167</v>
      </c>
    </row>
    <row r="1149" spans="2:12" ht="12.75">
      <c r="B1149" s="75"/>
      <c r="C1149" s="11" t="s">
        <v>1168</v>
      </c>
      <c r="D1149" s="125"/>
      <c r="E1149" s="3">
        <v>3</v>
      </c>
      <c r="F1149" s="2">
        <f t="shared" si="17"/>
        <v>0</v>
      </c>
      <c r="G1149" s="78"/>
      <c r="H1149" s="78"/>
      <c r="J1149" s="106">
        <v>4</v>
      </c>
      <c r="K1149" s="81" t="s">
        <v>17</v>
      </c>
      <c r="L1149" s="77" t="s">
        <v>1169</v>
      </c>
    </row>
    <row r="1150" spans="1:12" ht="12.75">
      <c r="A1150" s="45">
        <v>1</v>
      </c>
      <c r="B1150" s="75"/>
      <c r="C1150" s="11" t="s">
        <v>1170</v>
      </c>
      <c r="D1150" s="125"/>
      <c r="E1150" s="3">
        <v>3</v>
      </c>
      <c r="F1150" s="2">
        <f t="shared" si="17"/>
        <v>0</v>
      </c>
      <c r="H1150" s="78"/>
      <c r="J1150" s="106">
        <v>4</v>
      </c>
      <c r="K1150" s="81" t="s">
        <v>17</v>
      </c>
      <c r="L1150" s="77" t="s">
        <v>1169</v>
      </c>
    </row>
    <row r="1151" spans="1:12" ht="12.75">
      <c r="A1151" s="45">
        <v>1</v>
      </c>
      <c r="B1151" s="75"/>
      <c r="C1151" s="11" t="s">
        <v>1171</v>
      </c>
      <c r="D1151" s="125"/>
      <c r="E1151" s="3">
        <v>3.7</v>
      </c>
      <c r="F1151" s="2">
        <f t="shared" si="17"/>
        <v>0</v>
      </c>
      <c r="G1151" s="78"/>
      <c r="H1151" s="78"/>
      <c r="J1151" s="106">
        <v>4</v>
      </c>
      <c r="K1151" s="81" t="s">
        <v>17</v>
      </c>
      <c r="L1151" s="77" t="s">
        <v>1172</v>
      </c>
    </row>
    <row r="1152" spans="1:12" ht="12.75">
      <c r="A1152" s="45">
        <v>1</v>
      </c>
      <c r="B1152" s="75"/>
      <c r="C1152" s="11" t="s">
        <v>1173</v>
      </c>
      <c r="D1152" s="125"/>
      <c r="E1152" s="3">
        <v>3</v>
      </c>
      <c r="F1152" s="2">
        <f t="shared" si="17"/>
        <v>0</v>
      </c>
      <c r="G1152" s="78"/>
      <c r="H1152" s="78"/>
      <c r="J1152" s="106">
        <v>5</v>
      </c>
      <c r="K1152" s="81" t="s">
        <v>17</v>
      </c>
      <c r="L1152" s="77" t="s">
        <v>1174</v>
      </c>
    </row>
    <row r="1153" spans="2:12" ht="12.75">
      <c r="B1153" s="75"/>
      <c r="C1153" s="11" t="s">
        <v>2065</v>
      </c>
      <c r="D1153" s="125"/>
      <c r="E1153" s="3">
        <v>3.7</v>
      </c>
      <c r="F1153" s="2">
        <f t="shared" si="17"/>
        <v>0</v>
      </c>
      <c r="G1153" s="78"/>
      <c r="H1153" s="78"/>
      <c r="J1153" s="106">
        <v>2</v>
      </c>
      <c r="K1153" s="81" t="s">
        <v>17</v>
      </c>
      <c r="L1153" s="77" t="s">
        <v>2033</v>
      </c>
    </row>
    <row r="1154" spans="2:12" ht="12.75">
      <c r="B1154" s="75"/>
      <c r="C1154" s="11" t="s">
        <v>1175</v>
      </c>
      <c r="D1154" s="125"/>
      <c r="E1154" s="3">
        <v>3.7</v>
      </c>
      <c r="F1154" s="2">
        <f t="shared" si="17"/>
        <v>0</v>
      </c>
      <c r="H1154" s="78"/>
      <c r="J1154" s="106">
        <v>3</v>
      </c>
      <c r="K1154" s="81" t="s">
        <v>17</v>
      </c>
      <c r="L1154" s="77" t="s">
        <v>1176</v>
      </c>
    </row>
    <row r="1155" spans="2:12" ht="12.75">
      <c r="B1155" s="75"/>
      <c r="C1155" s="11" t="s">
        <v>1177</v>
      </c>
      <c r="D1155" s="125"/>
      <c r="E1155" s="3">
        <v>5.3</v>
      </c>
      <c r="F1155" s="2">
        <f t="shared" si="17"/>
        <v>0</v>
      </c>
      <c r="H1155" s="78"/>
      <c r="J1155" s="106">
        <v>5</v>
      </c>
      <c r="K1155" s="81" t="s">
        <v>17</v>
      </c>
      <c r="L1155" s="77" t="s">
        <v>1178</v>
      </c>
    </row>
    <row r="1156" spans="2:12" ht="12.75">
      <c r="B1156" s="75"/>
      <c r="C1156" s="11" t="s">
        <v>1179</v>
      </c>
      <c r="D1156" s="125"/>
      <c r="E1156" s="3">
        <v>6.5</v>
      </c>
      <c r="F1156" s="2">
        <f t="shared" si="17"/>
        <v>0</v>
      </c>
      <c r="G1156" s="78"/>
      <c r="H1156" s="78"/>
      <c r="J1156" s="106">
        <v>30</v>
      </c>
      <c r="K1156" s="81" t="s">
        <v>17</v>
      </c>
      <c r="L1156" s="77" t="s">
        <v>575</v>
      </c>
    </row>
    <row r="1157" spans="2:12" ht="12.75">
      <c r="B1157" s="75"/>
      <c r="C1157" s="20" t="s">
        <v>1180</v>
      </c>
      <c r="D1157" s="125"/>
      <c r="E1157" s="3">
        <v>6</v>
      </c>
      <c r="F1157" s="2">
        <f t="shared" si="17"/>
        <v>0</v>
      </c>
      <c r="G1157" s="78"/>
      <c r="H1157" s="78"/>
      <c r="J1157" s="106">
        <v>20</v>
      </c>
      <c r="K1157" s="81" t="s">
        <v>17</v>
      </c>
      <c r="L1157" s="77" t="s">
        <v>1181</v>
      </c>
    </row>
    <row r="1158" spans="2:12" ht="12.75">
      <c r="B1158" s="75"/>
      <c r="C1158" s="11" t="s">
        <v>1182</v>
      </c>
      <c r="D1158" s="125"/>
      <c r="E1158" s="3">
        <v>2.3</v>
      </c>
      <c r="F1158" s="2">
        <f t="shared" si="17"/>
        <v>0</v>
      </c>
      <c r="G1158" s="78"/>
      <c r="H1158" s="78"/>
      <c r="J1158" s="106">
        <v>5</v>
      </c>
      <c r="K1158" s="81" t="s">
        <v>17</v>
      </c>
      <c r="L1158" s="77" t="s">
        <v>1183</v>
      </c>
    </row>
    <row r="1159" spans="2:12" ht="12.75">
      <c r="B1159" s="75"/>
      <c r="C1159" s="11" t="s">
        <v>1184</v>
      </c>
      <c r="D1159" s="125"/>
      <c r="E1159" s="3">
        <v>5.3</v>
      </c>
      <c r="F1159" s="2">
        <f t="shared" si="17"/>
        <v>0</v>
      </c>
      <c r="G1159" s="78"/>
      <c r="H1159" s="78"/>
      <c r="J1159" s="106">
        <v>20</v>
      </c>
      <c r="K1159" s="81" t="s">
        <v>17</v>
      </c>
      <c r="L1159" s="77" t="s">
        <v>1183</v>
      </c>
    </row>
    <row r="1160" spans="2:12" ht="12.75">
      <c r="B1160" s="75"/>
      <c r="C1160" s="11" t="s">
        <v>1185</v>
      </c>
      <c r="D1160" s="125"/>
      <c r="E1160" s="3">
        <v>4.1</v>
      </c>
      <c r="F1160" s="2">
        <f t="shared" si="17"/>
        <v>0</v>
      </c>
      <c r="H1160" s="78"/>
      <c r="J1160" s="106">
        <v>1</v>
      </c>
      <c r="K1160" s="81" t="s">
        <v>17</v>
      </c>
      <c r="L1160" s="77" t="s">
        <v>1183</v>
      </c>
    </row>
    <row r="1161" spans="2:12" ht="12.75">
      <c r="B1161" s="75"/>
      <c r="C1161" s="11" t="s">
        <v>1186</v>
      </c>
      <c r="D1161" s="125"/>
      <c r="E1161" s="3">
        <v>2.2</v>
      </c>
      <c r="F1161" s="2">
        <f t="shared" si="17"/>
        <v>0</v>
      </c>
      <c r="G1161" s="78"/>
      <c r="H1161" s="78"/>
      <c r="J1161" s="106">
        <v>3</v>
      </c>
      <c r="K1161" s="81" t="s">
        <v>17</v>
      </c>
      <c r="L1161" s="77" t="s">
        <v>1183</v>
      </c>
    </row>
    <row r="1162" spans="2:12" ht="12.75">
      <c r="B1162" s="75"/>
      <c r="C1162" s="11" t="s">
        <v>1187</v>
      </c>
      <c r="D1162" s="125"/>
      <c r="E1162" s="3">
        <v>4</v>
      </c>
      <c r="F1162" s="2">
        <f t="shared" si="17"/>
        <v>0</v>
      </c>
      <c r="H1162" s="78"/>
      <c r="J1162" s="106">
        <v>10</v>
      </c>
      <c r="K1162" s="81" t="s">
        <v>17</v>
      </c>
      <c r="L1162" s="77" t="s">
        <v>1183</v>
      </c>
    </row>
    <row r="1163" spans="2:12" ht="12.75">
      <c r="B1163" s="75"/>
      <c r="C1163" s="11" t="s">
        <v>1188</v>
      </c>
      <c r="D1163" s="125"/>
      <c r="E1163" s="3">
        <v>3</v>
      </c>
      <c r="F1163" s="2">
        <f t="shared" si="17"/>
        <v>0</v>
      </c>
      <c r="G1163" s="78"/>
      <c r="H1163" s="78"/>
      <c r="J1163" s="106">
        <v>10</v>
      </c>
      <c r="K1163" s="81" t="s">
        <v>17</v>
      </c>
      <c r="L1163" s="77" t="s">
        <v>1183</v>
      </c>
    </row>
    <row r="1164" spans="2:12" ht="12.75">
      <c r="B1164" s="75"/>
      <c r="C1164" s="11" t="s">
        <v>1189</v>
      </c>
      <c r="D1164" s="125"/>
      <c r="E1164" s="3">
        <v>7</v>
      </c>
      <c r="F1164" s="2">
        <f aca="true" t="shared" si="18" ref="F1164:F1227">D1164*E1164</f>
        <v>0</v>
      </c>
      <c r="G1164" s="78"/>
      <c r="H1164" s="78"/>
      <c r="J1164" s="106">
        <v>30</v>
      </c>
      <c r="K1164" s="81" t="s">
        <v>17</v>
      </c>
      <c r="L1164" s="77" t="s">
        <v>1183</v>
      </c>
    </row>
    <row r="1165" spans="2:12" ht="12.75">
      <c r="B1165" s="75"/>
      <c r="C1165" s="11" t="s">
        <v>2012</v>
      </c>
      <c r="D1165" s="125"/>
      <c r="E1165" s="3">
        <v>6.8</v>
      </c>
      <c r="F1165" s="2">
        <f t="shared" si="18"/>
        <v>0</v>
      </c>
      <c r="G1165" s="78"/>
      <c r="H1165" s="78"/>
      <c r="J1165" s="106">
        <v>15</v>
      </c>
      <c r="K1165" s="81" t="s">
        <v>17</v>
      </c>
      <c r="L1165" s="77" t="s">
        <v>2046</v>
      </c>
    </row>
    <row r="1166" spans="2:12" ht="12.75">
      <c r="B1166" s="75"/>
      <c r="C1166" s="11" t="s">
        <v>2013</v>
      </c>
      <c r="D1166" s="125"/>
      <c r="E1166" s="3">
        <v>6.8</v>
      </c>
      <c r="F1166" s="2">
        <f t="shared" si="18"/>
        <v>0</v>
      </c>
      <c r="G1166" s="78"/>
      <c r="H1166" s="78"/>
      <c r="J1166" s="106">
        <v>10</v>
      </c>
      <c r="K1166" s="81" t="s">
        <v>17</v>
      </c>
      <c r="L1166" s="77" t="s">
        <v>2047</v>
      </c>
    </row>
    <row r="1167" spans="2:12" ht="12.75">
      <c r="B1167" s="75"/>
      <c r="C1167" s="116" t="s">
        <v>4114</v>
      </c>
      <c r="D1167" s="125"/>
      <c r="E1167" s="3">
        <v>6</v>
      </c>
      <c r="F1167" s="2">
        <f t="shared" si="18"/>
        <v>0</v>
      </c>
      <c r="G1167" s="78"/>
      <c r="H1167" s="78"/>
      <c r="J1167" s="106">
        <v>10</v>
      </c>
      <c r="K1167" s="81" t="s">
        <v>17</v>
      </c>
      <c r="L1167" s="77" t="s">
        <v>948</v>
      </c>
    </row>
    <row r="1168" spans="2:12" ht="12.75">
      <c r="B1168" s="75"/>
      <c r="C1168" s="11" t="s">
        <v>2014</v>
      </c>
      <c r="D1168" s="125"/>
      <c r="E1168" s="3">
        <v>7.3</v>
      </c>
      <c r="F1168" s="2">
        <f t="shared" si="18"/>
        <v>0</v>
      </c>
      <c r="G1168" s="78"/>
      <c r="H1168" s="78"/>
      <c r="J1168" s="106">
        <v>15</v>
      </c>
      <c r="K1168" s="81" t="s">
        <v>17</v>
      </c>
      <c r="L1168" s="77" t="s">
        <v>2048</v>
      </c>
    </row>
    <row r="1169" spans="2:12" ht="12.75">
      <c r="B1169" s="75"/>
      <c r="C1169" s="11" t="s">
        <v>2015</v>
      </c>
      <c r="D1169" s="125"/>
      <c r="E1169" s="3">
        <v>7.3</v>
      </c>
      <c r="F1169" s="2">
        <f t="shared" si="18"/>
        <v>0</v>
      </c>
      <c r="G1169" s="78"/>
      <c r="H1169" s="78"/>
      <c r="J1169" s="106">
        <v>15</v>
      </c>
      <c r="K1169" s="81" t="s">
        <v>17</v>
      </c>
      <c r="L1169" s="77" t="s">
        <v>948</v>
      </c>
    </row>
    <row r="1170" spans="2:12" ht="12.75">
      <c r="B1170" s="75"/>
      <c r="C1170" s="11" t="s">
        <v>1190</v>
      </c>
      <c r="D1170" s="125"/>
      <c r="E1170" s="3">
        <v>4.3</v>
      </c>
      <c r="F1170" s="2">
        <f t="shared" si="18"/>
        <v>0</v>
      </c>
      <c r="G1170" s="78"/>
      <c r="H1170" s="78"/>
      <c r="J1170" s="106">
        <v>3</v>
      </c>
      <c r="K1170" s="81" t="s">
        <v>17</v>
      </c>
      <c r="L1170" s="77" t="s">
        <v>1183</v>
      </c>
    </row>
    <row r="1171" spans="2:12" ht="12.75">
      <c r="B1171" s="75"/>
      <c r="C1171" s="11"/>
      <c r="D1171" s="125"/>
      <c r="E1171" s="3"/>
      <c r="F1171" s="2">
        <f t="shared" si="18"/>
        <v>0</v>
      </c>
      <c r="H1171" s="78"/>
      <c r="J1171" s="104"/>
      <c r="K1171" s="81"/>
      <c r="L1171" s="77"/>
    </row>
    <row r="1172" spans="2:12" ht="12.75">
      <c r="B1172" s="75"/>
      <c r="C1172" s="11" t="s">
        <v>1191</v>
      </c>
      <c r="D1172" s="125"/>
      <c r="E1172" s="3">
        <v>2.5</v>
      </c>
      <c r="F1172" s="2">
        <f t="shared" si="18"/>
        <v>0</v>
      </c>
      <c r="G1172" s="78"/>
      <c r="H1172" s="78"/>
      <c r="J1172" s="106">
        <v>0.5</v>
      </c>
      <c r="K1172" s="81" t="s">
        <v>17</v>
      </c>
      <c r="L1172" s="77" t="s">
        <v>1192</v>
      </c>
    </row>
    <row r="1173" spans="2:12" ht="12.75">
      <c r="B1173" s="75"/>
      <c r="C1173" s="11" t="s">
        <v>1193</v>
      </c>
      <c r="D1173" s="125"/>
      <c r="E1173" s="3">
        <v>2.5</v>
      </c>
      <c r="F1173" s="2">
        <f t="shared" si="18"/>
        <v>0</v>
      </c>
      <c r="G1173" s="78"/>
      <c r="H1173" s="78"/>
      <c r="J1173" s="106">
        <v>0.5</v>
      </c>
      <c r="K1173" s="81" t="s">
        <v>17</v>
      </c>
      <c r="L1173" s="77" t="s">
        <v>1194</v>
      </c>
    </row>
    <row r="1174" spans="1:12" ht="12.75">
      <c r="A1174" s="45">
        <v>1</v>
      </c>
      <c r="B1174" s="75"/>
      <c r="C1174" s="11" t="s">
        <v>1195</v>
      </c>
      <c r="D1174" s="125"/>
      <c r="E1174" s="3">
        <v>2.5</v>
      </c>
      <c r="F1174" s="2">
        <f t="shared" si="18"/>
        <v>0</v>
      </c>
      <c r="H1174" s="78"/>
      <c r="J1174" s="106">
        <v>0.5</v>
      </c>
      <c r="K1174" s="81" t="s">
        <v>17</v>
      </c>
      <c r="L1174" s="77" t="s">
        <v>874</v>
      </c>
    </row>
    <row r="1175" spans="2:12" ht="12.75">
      <c r="B1175" s="75"/>
      <c r="C1175" s="9" t="s">
        <v>1777</v>
      </c>
      <c r="D1175" s="125"/>
      <c r="E1175" s="3">
        <v>2.5</v>
      </c>
      <c r="F1175" s="2">
        <f t="shared" si="18"/>
        <v>0</v>
      </c>
      <c r="H1175" s="78"/>
      <c r="J1175" s="106">
        <v>0.5</v>
      </c>
      <c r="K1175" s="81" t="s">
        <v>17</v>
      </c>
      <c r="L1175" s="82" t="s">
        <v>1697</v>
      </c>
    </row>
    <row r="1176" spans="1:12" ht="12.75">
      <c r="A1176" s="45">
        <v>1</v>
      </c>
      <c r="B1176" s="75"/>
      <c r="C1176" s="11" t="s">
        <v>1196</v>
      </c>
      <c r="D1176" s="125"/>
      <c r="E1176" s="3">
        <v>2.7</v>
      </c>
      <c r="F1176" s="2">
        <f t="shared" si="18"/>
        <v>0</v>
      </c>
      <c r="H1176" s="78"/>
      <c r="J1176" s="106">
        <v>0.5</v>
      </c>
      <c r="K1176" s="81" t="s">
        <v>17</v>
      </c>
      <c r="L1176" s="77" t="s">
        <v>1197</v>
      </c>
    </row>
    <row r="1177" spans="1:12" ht="12.75">
      <c r="A1177" s="45">
        <v>1</v>
      </c>
      <c r="B1177" s="75"/>
      <c r="C1177" s="11" t="s">
        <v>1198</v>
      </c>
      <c r="D1177" s="125"/>
      <c r="E1177" s="3">
        <v>2.5</v>
      </c>
      <c r="F1177" s="2">
        <f t="shared" si="18"/>
        <v>0</v>
      </c>
      <c r="H1177" s="78"/>
      <c r="J1177" s="106">
        <v>5</v>
      </c>
      <c r="K1177" s="81" t="s">
        <v>17</v>
      </c>
      <c r="L1177" s="77" t="s">
        <v>1199</v>
      </c>
    </row>
    <row r="1178" spans="2:12" ht="12.75">
      <c r="B1178" s="75"/>
      <c r="C1178" s="11" t="s">
        <v>1200</v>
      </c>
      <c r="D1178" s="125"/>
      <c r="E1178" s="3">
        <v>5.5</v>
      </c>
      <c r="F1178" s="2">
        <f t="shared" si="18"/>
        <v>0</v>
      </c>
      <c r="H1178" s="78"/>
      <c r="J1178" s="106">
        <v>20</v>
      </c>
      <c r="K1178" s="81" t="s">
        <v>17</v>
      </c>
      <c r="L1178" s="77" t="s">
        <v>1199</v>
      </c>
    </row>
    <row r="1179" spans="2:12" ht="12.75">
      <c r="B1179" s="75"/>
      <c r="C1179" s="11"/>
      <c r="D1179" s="125"/>
      <c r="E1179" s="3"/>
      <c r="F1179" s="2">
        <f t="shared" si="18"/>
        <v>0</v>
      </c>
      <c r="H1179" s="78"/>
      <c r="J1179" s="104"/>
      <c r="K1179" s="81"/>
      <c r="L1179" s="77"/>
    </row>
    <row r="1180" spans="2:12" ht="12.75">
      <c r="B1180" s="75"/>
      <c r="C1180" s="11" t="s">
        <v>1201</v>
      </c>
      <c r="D1180" s="125"/>
      <c r="E1180" s="3">
        <v>12</v>
      </c>
      <c r="F1180" s="2">
        <f t="shared" si="18"/>
        <v>0</v>
      </c>
      <c r="G1180" s="78"/>
      <c r="H1180" s="78"/>
      <c r="J1180" s="106">
        <v>20</v>
      </c>
      <c r="K1180" s="81" t="s">
        <v>17</v>
      </c>
      <c r="L1180" s="77" t="s">
        <v>1202</v>
      </c>
    </row>
    <row r="1181" spans="2:12" ht="12.75">
      <c r="B1181" s="75"/>
      <c r="C1181" s="11" t="s">
        <v>1203</v>
      </c>
      <c r="D1181" s="125"/>
      <c r="E1181" s="3">
        <v>4</v>
      </c>
      <c r="F1181" s="2">
        <f t="shared" si="18"/>
        <v>0</v>
      </c>
      <c r="H1181" s="78"/>
      <c r="J1181" s="106">
        <v>3</v>
      </c>
      <c r="K1181" s="81" t="s">
        <v>17</v>
      </c>
      <c r="L1181" s="77" t="s">
        <v>1111</v>
      </c>
    </row>
    <row r="1182" spans="2:12" ht="12.75">
      <c r="B1182" s="75"/>
      <c r="C1182" s="11" t="s">
        <v>1204</v>
      </c>
      <c r="D1182" s="125"/>
      <c r="E1182" s="3">
        <v>7</v>
      </c>
      <c r="F1182" s="2">
        <f t="shared" si="18"/>
        <v>0</v>
      </c>
      <c r="G1182" s="78"/>
      <c r="H1182" s="78"/>
      <c r="J1182" s="106">
        <v>20</v>
      </c>
      <c r="K1182" s="81" t="s">
        <v>17</v>
      </c>
      <c r="L1182" s="77" t="s">
        <v>1111</v>
      </c>
    </row>
    <row r="1183" spans="2:12" ht="12.75">
      <c r="B1183" s="75"/>
      <c r="C1183" s="19" t="s">
        <v>4115</v>
      </c>
      <c r="D1183" s="125"/>
      <c r="E1183" s="3">
        <v>7</v>
      </c>
      <c r="F1183" s="2">
        <f t="shared" si="18"/>
        <v>0</v>
      </c>
      <c r="G1183" s="78"/>
      <c r="H1183" s="78"/>
      <c r="J1183" s="106">
        <v>20</v>
      </c>
      <c r="K1183" s="81" t="s">
        <v>17</v>
      </c>
      <c r="L1183" s="77" t="s">
        <v>989</v>
      </c>
    </row>
    <row r="1184" spans="2:12" ht="12.75">
      <c r="B1184" s="75"/>
      <c r="C1184" s="19" t="s">
        <v>2066</v>
      </c>
      <c r="D1184" s="125"/>
      <c r="E1184" s="3">
        <v>7</v>
      </c>
      <c r="F1184" s="2">
        <f t="shared" si="18"/>
        <v>0</v>
      </c>
      <c r="G1184" s="78"/>
      <c r="H1184" s="78"/>
      <c r="J1184" s="106">
        <v>20</v>
      </c>
      <c r="K1184" s="81" t="s">
        <v>17</v>
      </c>
      <c r="L1184" s="77" t="s">
        <v>1111</v>
      </c>
    </row>
    <row r="1185" spans="2:12" ht="12.75">
      <c r="B1185" s="75"/>
      <c r="C1185" s="19"/>
      <c r="D1185" s="125"/>
      <c r="E1185" s="3"/>
      <c r="F1185" s="2">
        <f t="shared" si="18"/>
        <v>0</v>
      </c>
      <c r="H1185" s="78"/>
      <c r="J1185" s="104"/>
      <c r="K1185" s="81"/>
      <c r="L1185" s="77"/>
    </row>
    <row r="1186" spans="2:12" ht="12.75">
      <c r="B1186" s="75"/>
      <c r="C1186" s="19" t="s">
        <v>1205</v>
      </c>
      <c r="D1186" s="125"/>
      <c r="E1186" s="3">
        <v>8</v>
      </c>
      <c r="F1186" s="2">
        <f t="shared" si="18"/>
        <v>0</v>
      </c>
      <c r="H1186" s="78"/>
      <c r="J1186" s="106">
        <v>20</v>
      </c>
      <c r="K1186" s="81" t="s">
        <v>17</v>
      </c>
      <c r="L1186" s="77" t="s">
        <v>1206</v>
      </c>
    </row>
    <row r="1187" spans="2:12" ht="12.75">
      <c r="B1187" s="75"/>
      <c r="C1187" s="19" t="s">
        <v>1207</v>
      </c>
      <c r="D1187" s="125"/>
      <c r="E1187" s="3">
        <v>10</v>
      </c>
      <c r="F1187" s="2">
        <f t="shared" si="18"/>
        <v>0</v>
      </c>
      <c r="H1187" s="78"/>
      <c r="J1187" s="106">
        <v>20</v>
      </c>
      <c r="K1187" s="81" t="s">
        <v>17</v>
      </c>
      <c r="L1187" s="77" t="s">
        <v>1208</v>
      </c>
    </row>
    <row r="1188" spans="2:12" ht="13.5" thickBot="1">
      <c r="B1188" s="75"/>
      <c r="C1188" s="40"/>
      <c r="D1188" s="125"/>
      <c r="E1188" s="3"/>
      <c r="F1188" s="2">
        <f t="shared" si="18"/>
        <v>0</v>
      </c>
      <c r="H1188" s="78"/>
      <c r="J1188" s="104"/>
      <c r="K1188" s="81"/>
      <c r="L1188" s="77"/>
    </row>
    <row r="1189" spans="2:12" ht="13.5" thickBot="1">
      <c r="B1189" s="75"/>
      <c r="C1189" s="28" t="s">
        <v>1209</v>
      </c>
      <c r="D1189" s="125"/>
      <c r="E1189" s="3"/>
      <c r="F1189" s="2">
        <f t="shared" si="18"/>
        <v>0</v>
      </c>
      <c r="H1189" s="78"/>
      <c r="J1189" s="104"/>
      <c r="K1189" s="81"/>
      <c r="L1189" s="77"/>
    </row>
    <row r="1190" spans="2:12" ht="12.75">
      <c r="B1190" s="75"/>
      <c r="C1190" s="25" t="s">
        <v>1210</v>
      </c>
      <c r="D1190" s="125"/>
      <c r="E1190" s="3">
        <v>4.8</v>
      </c>
      <c r="F1190" s="2">
        <f t="shared" si="18"/>
        <v>0</v>
      </c>
      <c r="G1190" s="78"/>
      <c r="H1190" s="78"/>
      <c r="J1190" s="106">
        <v>0.5</v>
      </c>
      <c r="K1190" s="81" t="s">
        <v>17</v>
      </c>
      <c r="L1190" s="77" t="s">
        <v>1211</v>
      </c>
    </row>
    <row r="1191" spans="2:12" ht="12.75">
      <c r="B1191" s="75"/>
      <c r="C1191" s="11" t="s">
        <v>1212</v>
      </c>
      <c r="D1191" s="125"/>
      <c r="E1191" s="3">
        <v>2.4</v>
      </c>
      <c r="F1191" s="2">
        <f t="shared" si="18"/>
        <v>0</v>
      </c>
      <c r="G1191" s="78"/>
      <c r="H1191" s="78"/>
      <c r="J1191" s="106">
        <v>0.5</v>
      </c>
      <c r="K1191" s="81" t="s">
        <v>17</v>
      </c>
      <c r="L1191" s="77" t="s">
        <v>1213</v>
      </c>
    </row>
    <row r="1192" spans="2:12" ht="12.75">
      <c r="B1192" s="75"/>
      <c r="C1192" s="11" t="s">
        <v>1214</v>
      </c>
      <c r="D1192" s="125"/>
      <c r="E1192" s="3">
        <v>2.2</v>
      </c>
      <c r="F1192" s="2">
        <f t="shared" si="18"/>
        <v>0</v>
      </c>
      <c r="G1192" s="78"/>
      <c r="H1192" s="78"/>
      <c r="J1192" s="106">
        <v>0.05</v>
      </c>
      <c r="K1192" s="81" t="s">
        <v>17</v>
      </c>
      <c r="L1192" s="77" t="s">
        <v>1215</v>
      </c>
    </row>
    <row r="1193" spans="2:12" ht="12.75">
      <c r="B1193" s="75"/>
      <c r="C1193" s="15" t="s">
        <v>1216</v>
      </c>
      <c r="D1193" s="125"/>
      <c r="E1193" s="3">
        <v>2.5</v>
      </c>
      <c r="F1193" s="2">
        <f t="shared" si="18"/>
        <v>0</v>
      </c>
      <c r="G1193" s="78"/>
      <c r="H1193" s="78"/>
      <c r="J1193" s="106">
        <v>0.1</v>
      </c>
      <c r="K1193" s="81" t="s">
        <v>17</v>
      </c>
      <c r="L1193" s="77" t="s">
        <v>1217</v>
      </c>
    </row>
    <row r="1194" spans="1:12" ht="12.75">
      <c r="A1194" s="45">
        <v>1</v>
      </c>
      <c r="B1194" s="75"/>
      <c r="C1194" s="15" t="s">
        <v>1218</v>
      </c>
      <c r="D1194" s="125"/>
      <c r="E1194" s="3">
        <v>2.2</v>
      </c>
      <c r="F1194" s="2">
        <f t="shared" si="18"/>
        <v>0</v>
      </c>
      <c r="H1194" s="78"/>
      <c r="J1194" s="106">
        <v>0.05</v>
      </c>
      <c r="K1194" s="81" t="s">
        <v>17</v>
      </c>
      <c r="L1194" s="77" t="s">
        <v>1219</v>
      </c>
    </row>
    <row r="1195" spans="1:12" ht="12.75">
      <c r="A1195" s="45">
        <v>1</v>
      </c>
      <c r="B1195" s="75"/>
      <c r="C1195" s="11" t="s">
        <v>1220</v>
      </c>
      <c r="D1195" s="125"/>
      <c r="E1195" s="3">
        <v>3</v>
      </c>
      <c r="F1195" s="2">
        <f t="shared" si="18"/>
        <v>0</v>
      </c>
      <c r="G1195" s="78"/>
      <c r="H1195" s="78"/>
      <c r="J1195" s="106">
        <v>0.5</v>
      </c>
      <c r="K1195" s="81" t="s">
        <v>17</v>
      </c>
      <c r="L1195" s="77" t="s">
        <v>1217</v>
      </c>
    </row>
    <row r="1196" spans="1:12" ht="12.75">
      <c r="A1196" s="45">
        <v>1</v>
      </c>
      <c r="B1196" s="75"/>
      <c r="C1196" s="11" t="s">
        <v>1221</v>
      </c>
      <c r="D1196" s="125"/>
      <c r="E1196" s="3">
        <v>2.3</v>
      </c>
      <c r="F1196" s="2">
        <f t="shared" si="18"/>
        <v>0</v>
      </c>
      <c r="H1196" s="78"/>
      <c r="J1196" s="106">
        <v>0.1</v>
      </c>
      <c r="K1196" s="81" t="s">
        <v>17</v>
      </c>
      <c r="L1196" s="77" t="s">
        <v>1217</v>
      </c>
    </row>
    <row r="1197" spans="2:12" ht="12.75">
      <c r="B1197" s="75"/>
      <c r="C1197" s="15" t="s">
        <v>1222</v>
      </c>
      <c r="D1197" s="125"/>
      <c r="E1197" s="3">
        <v>3.9</v>
      </c>
      <c r="F1197" s="2">
        <f t="shared" si="18"/>
        <v>0</v>
      </c>
      <c r="G1197" s="78"/>
      <c r="H1197" s="78"/>
      <c r="J1197" s="106">
        <v>0.05</v>
      </c>
      <c r="K1197" s="81" t="s">
        <v>17</v>
      </c>
      <c r="L1197" s="77" t="s">
        <v>1217</v>
      </c>
    </row>
    <row r="1198" spans="2:12" ht="12.75">
      <c r="B1198" s="75"/>
      <c r="C1198" s="20" t="s">
        <v>1223</v>
      </c>
      <c r="D1198" s="125"/>
      <c r="E1198" s="3">
        <v>3.7</v>
      </c>
      <c r="F1198" s="2">
        <f t="shared" si="18"/>
        <v>0</v>
      </c>
      <c r="G1198" s="78"/>
      <c r="H1198" s="78"/>
      <c r="J1198" s="106">
        <v>0.1</v>
      </c>
      <c r="K1198" s="81" t="s">
        <v>17</v>
      </c>
      <c r="L1198" s="77" t="s">
        <v>1217</v>
      </c>
    </row>
    <row r="1199" spans="2:12" ht="12.75">
      <c r="B1199" s="75"/>
      <c r="C1199" s="11" t="s">
        <v>1224</v>
      </c>
      <c r="D1199" s="125"/>
      <c r="E1199" s="3">
        <v>2.5</v>
      </c>
      <c r="F1199" s="2">
        <f t="shared" si="18"/>
        <v>0</v>
      </c>
      <c r="H1199" s="78"/>
      <c r="J1199" s="106">
        <v>0.2</v>
      </c>
      <c r="K1199" s="81" t="s">
        <v>17</v>
      </c>
      <c r="L1199" s="77" t="s">
        <v>1225</v>
      </c>
    </row>
    <row r="1200" spans="2:12" ht="12.75">
      <c r="B1200" s="75"/>
      <c r="C1200" s="11" t="s">
        <v>1226</v>
      </c>
      <c r="D1200" s="125"/>
      <c r="E1200" s="3">
        <v>2.5</v>
      </c>
      <c r="F1200" s="2">
        <f t="shared" si="18"/>
        <v>0</v>
      </c>
      <c r="G1200" s="78"/>
      <c r="H1200" s="78"/>
      <c r="J1200" s="106">
        <v>0.1</v>
      </c>
      <c r="K1200" s="81" t="s">
        <v>17</v>
      </c>
      <c r="L1200" s="77" t="s">
        <v>1217</v>
      </c>
    </row>
    <row r="1201" spans="2:12" ht="12.75">
      <c r="B1201" s="75"/>
      <c r="C1201" s="11" t="s">
        <v>1227</v>
      </c>
      <c r="D1201" s="125"/>
      <c r="E1201" s="3">
        <v>2.2</v>
      </c>
      <c r="F1201" s="2">
        <f t="shared" si="18"/>
        <v>0</v>
      </c>
      <c r="G1201" s="78"/>
      <c r="H1201" s="78"/>
      <c r="J1201" s="106">
        <v>0.1</v>
      </c>
      <c r="K1201" s="81" t="s">
        <v>17</v>
      </c>
      <c r="L1201" s="77" t="s">
        <v>1215</v>
      </c>
    </row>
    <row r="1202" spans="2:12" ht="12.75">
      <c r="B1202" s="75"/>
      <c r="C1202" s="10" t="s">
        <v>1228</v>
      </c>
      <c r="D1202" s="125"/>
      <c r="E1202" s="3">
        <v>2.2</v>
      </c>
      <c r="F1202" s="2">
        <f t="shared" si="18"/>
        <v>0</v>
      </c>
      <c r="G1202" s="78"/>
      <c r="H1202" s="78"/>
      <c r="J1202" s="106">
        <v>0.3</v>
      </c>
      <c r="K1202" s="81" t="s">
        <v>17</v>
      </c>
      <c r="L1202" s="77" t="s">
        <v>777</v>
      </c>
    </row>
    <row r="1203" spans="2:12" ht="12.75">
      <c r="B1203" s="75"/>
      <c r="C1203" s="11" t="s">
        <v>1229</v>
      </c>
      <c r="D1203" s="125"/>
      <c r="E1203" s="3">
        <v>2.5</v>
      </c>
      <c r="F1203" s="2">
        <f t="shared" si="18"/>
        <v>0</v>
      </c>
      <c r="G1203" s="78"/>
      <c r="H1203" s="78"/>
      <c r="J1203" s="106">
        <v>0.1</v>
      </c>
      <c r="K1203" s="81" t="s">
        <v>17</v>
      </c>
      <c r="L1203" s="77" t="s">
        <v>1217</v>
      </c>
    </row>
    <row r="1204" spans="2:12" ht="12.75">
      <c r="B1204" s="75"/>
      <c r="C1204" s="11" t="s">
        <v>1230</v>
      </c>
      <c r="D1204" s="125"/>
      <c r="E1204" s="3">
        <v>2.8</v>
      </c>
      <c r="F1204" s="2">
        <f t="shared" si="18"/>
        <v>0</v>
      </c>
      <c r="G1204" s="78"/>
      <c r="H1204" s="78"/>
      <c r="J1204" s="106">
        <v>0.5</v>
      </c>
      <c r="K1204" s="81" t="s">
        <v>17</v>
      </c>
      <c r="L1204" s="77" t="s">
        <v>4067</v>
      </c>
    </row>
    <row r="1205" spans="2:12" ht="12.75">
      <c r="B1205" s="75"/>
      <c r="C1205" s="11" t="s">
        <v>1231</v>
      </c>
      <c r="D1205" s="125"/>
      <c r="E1205" s="3">
        <v>2.8</v>
      </c>
      <c r="F1205" s="2">
        <f t="shared" si="18"/>
        <v>0</v>
      </c>
      <c r="H1205" s="78"/>
      <c r="J1205" s="106">
        <v>0.5</v>
      </c>
      <c r="K1205" s="81" t="s">
        <v>17</v>
      </c>
      <c r="L1205" s="77" t="s">
        <v>4067</v>
      </c>
    </row>
    <row r="1206" spans="2:12" ht="13.5" thickBot="1">
      <c r="B1206" s="75"/>
      <c r="C1206" s="19" t="s">
        <v>1232</v>
      </c>
      <c r="D1206" s="125"/>
      <c r="E1206" s="3">
        <v>3.5</v>
      </c>
      <c r="F1206" s="2">
        <f t="shared" si="18"/>
        <v>0</v>
      </c>
      <c r="G1206" s="78"/>
      <c r="H1206" s="78"/>
      <c r="J1206" s="106">
        <v>0.2</v>
      </c>
      <c r="K1206" s="81" t="s">
        <v>17</v>
      </c>
      <c r="L1206" s="77" t="s">
        <v>1215</v>
      </c>
    </row>
    <row r="1207" spans="2:12" ht="13.5" thickBot="1">
      <c r="B1207" s="75"/>
      <c r="C1207" s="28" t="s">
        <v>1233</v>
      </c>
      <c r="D1207" s="125"/>
      <c r="E1207" s="3"/>
      <c r="F1207" s="2">
        <f t="shared" si="18"/>
        <v>0</v>
      </c>
      <c r="H1207" s="78"/>
      <c r="J1207" s="104"/>
      <c r="K1207" s="81"/>
      <c r="L1207" s="77"/>
    </row>
    <row r="1208" spans="2:12" ht="12.75">
      <c r="B1208" s="75"/>
      <c r="C1208" s="25" t="s">
        <v>1922</v>
      </c>
      <c r="D1208" s="125"/>
      <c r="E1208" s="3">
        <v>3.5</v>
      </c>
      <c r="F1208" s="2">
        <f t="shared" si="18"/>
        <v>0</v>
      </c>
      <c r="G1208" s="78"/>
      <c r="H1208" s="78"/>
      <c r="J1208" s="106">
        <v>0.2</v>
      </c>
      <c r="K1208" s="81" t="s">
        <v>17</v>
      </c>
      <c r="L1208" s="77" t="s">
        <v>777</v>
      </c>
    </row>
    <row r="1209" spans="2:12" ht="12.75">
      <c r="B1209" s="75"/>
      <c r="C1209" s="15" t="s">
        <v>1923</v>
      </c>
      <c r="D1209" s="125"/>
      <c r="E1209" s="3">
        <v>3.5</v>
      </c>
      <c r="F1209" s="2">
        <f t="shared" si="18"/>
        <v>0</v>
      </c>
      <c r="G1209" s="78"/>
      <c r="H1209" s="78"/>
      <c r="J1209" s="106">
        <v>0.2</v>
      </c>
      <c r="K1209" s="81" t="s">
        <v>17</v>
      </c>
      <c r="L1209" s="77" t="s">
        <v>777</v>
      </c>
    </row>
    <row r="1210" spans="2:12" ht="12.75">
      <c r="B1210" s="75"/>
      <c r="C1210" s="15" t="s">
        <v>1234</v>
      </c>
      <c r="D1210" s="125"/>
      <c r="E1210" s="3">
        <v>2.8</v>
      </c>
      <c r="F1210" s="2">
        <f t="shared" si="18"/>
        <v>0</v>
      </c>
      <c r="H1210" s="78"/>
      <c r="J1210" s="106">
        <v>0.1</v>
      </c>
      <c r="K1210" s="81" t="s">
        <v>17</v>
      </c>
      <c r="L1210" s="77" t="s">
        <v>777</v>
      </c>
    </row>
    <row r="1211" spans="1:12" ht="12.75">
      <c r="A1211" s="45">
        <v>1</v>
      </c>
      <c r="B1211" s="75"/>
      <c r="C1211" s="15" t="s">
        <v>1235</v>
      </c>
      <c r="D1211" s="125"/>
      <c r="E1211" s="3">
        <v>3.5</v>
      </c>
      <c r="F1211" s="2">
        <f t="shared" si="18"/>
        <v>0</v>
      </c>
      <c r="H1211" s="78"/>
      <c r="J1211" s="106">
        <v>0.1</v>
      </c>
      <c r="K1211" s="81" t="s">
        <v>17</v>
      </c>
      <c r="L1211" s="77" t="s">
        <v>777</v>
      </c>
    </row>
    <row r="1212" spans="1:12" ht="12.75">
      <c r="A1212" s="45">
        <v>1</v>
      </c>
      <c r="B1212" s="75"/>
      <c r="C1212" s="15" t="s">
        <v>1236</v>
      </c>
      <c r="D1212" s="125"/>
      <c r="E1212" s="3">
        <v>2.8</v>
      </c>
      <c r="F1212" s="2">
        <f t="shared" si="18"/>
        <v>0</v>
      </c>
      <c r="H1212" s="78"/>
      <c r="J1212" s="106">
        <v>0.1</v>
      </c>
      <c r="K1212" s="81" t="s">
        <v>17</v>
      </c>
      <c r="L1212" s="77" t="s">
        <v>1237</v>
      </c>
    </row>
    <row r="1213" spans="1:12" ht="12.75">
      <c r="A1213" s="45">
        <v>1</v>
      </c>
      <c r="B1213" s="75"/>
      <c r="C1213" s="20" t="s">
        <v>1924</v>
      </c>
      <c r="D1213" s="125"/>
      <c r="E1213" s="3">
        <v>3</v>
      </c>
      <c r="F1213" s="2">
        <f t="shared" si="18"/>
        <v>0</v>
      </c>
      <c r="G1213" s="78"/>
      <c r="H1213" s="78"/>
      <c r="J1213" s="106">
        <v>0.15</v>
      </c>
      <c r="K1213" s="81" t="s">
        <v>17</v>
      </c>
      <c r="L1213" s="77" t="s">
        <v>777</v>
      </c>
    </row>
    <row r="1214" spans="2:12" ht="12.75">
      <c r="B1214" s="75"/>
      <c r="C1214" s="20" t="s">
        <v>1238</v>
      </c>
      <c r="D1214" s="125"/>
      <c r="E1214" s="3">
        <v>3.5</v>
      </c>
      <c r="F1214" s="2">
        <f t="shared" si="18"/>
        <v>0</v>
      </c>
      <c r="G1214" s="78"/>
      <c r="H1214" s="78"/>
      <c r="J1214" s="106">
        <v>0.1</v>
      </c>
      <c r="K1214" s="81" t="s">
        <v>17</v>
      </c>
      <c r="L1214" s="77" t="s">
        <v>777</v>
      </c>
    </row>
    <row r="1215" spans="2:12" ht="12.75">
      <c r="B1215" s="75"/>
      <c r="C1215" s="20" t="s">
        <v>1239</v>
      </c>
      <c r="D1215" s="125"/>
      <c r="E1215" s="3">
        <v>3</v>
      </c>
      <c r="F1215" s="2">
        <f t="shared" si="18"/>
        <v>0</v>
      </c>
      <c r="G1215" s="78"/>
      <c r="H1215" s="78"/>
      <c r="J1215" s="106">
        <v>0.1</v>
      </c>
      <c r="K1215" s="81" t="s">
        <v>17</v>
      </c>
      <c r="L1215" s="77" t="s">
        <v>777</v>
      </c>
    </row>
    <row r="1216" spans="2:12" ht="12.75">
      <c r="B1216" s="75"/>
      <c r="C1216" s="20" t="s">
        <v>1240</v>
      </c>
      <c r="D1216" s="125"/>
      <c r="E1216" s="3">
        <v>3</v>
      </c>
      <c r="F1216" s="2">
        <f t="shared" si="18"/>
        <v>0</v>
      </c>
      <c r="G1216" s="78"/>
      <c r="H1216" s="78"/>
      <c r="J1216" s="106">
        <v>0.1</v>
      </c>
      <c r="K1216" s="81" t="s">
        <v>17</v>
      </c>
      <c r="L1216" s="77" t="s">
        <v>777</v>
      </c>
    </row>
    <row r="1217" spans="2:12" ht="12.75">
      <c r="B1217" s="75"/>
      <c r="C1217" s="20" t="s">
        <v>1241</v>
      </c>
      <c r="D1217" s="125"/>
      <c r="E1217" s="3">
        <v>3</v>
      </c>
      <c r="F1217" s="2">
        <f t="shared" si="18"/>
        <v>0</v>
      </c>
      <c r="G1217" s="78"/>
      <c r="H1217" s="78"/>
      <c r="J1217" s="106">
        <v>0.1</v>
      </c>
      <c r="K1217" s="81" t="s">
        <v>17</v>
      </c>
      <c r="L1217" s="77" t="s">
        <v>1242</v>
      </c>
    </row>
    <row r="1218" spans="2:12" ht="12.75">
      <c r="B1218" s="75"/>
      <c r="C1218" s="11" t="s">
        <v>1243</v>
      </c>
      <c r="D1218" s="125"/>
      <c r="E1218" s="3">
        <v>3</v>
      </c>
      <c r="F1218" s="2">
        <f t="shared" si="18"/>
        <v>0</v>
      </c>
      <c r="G1218" s="78"/>
      <c r="H1218" s="78"/>
      <c r="J1218" s="106">
        <v>0.1</v>
      </c>
      <c r="K1218" s="81" t="s">
        <v>17</v>
      </c>
      <c r="L1218" s="77" t="s">
        <v>1124</v>
      </c>
    </row>
    <row r="1219" spans="2:12" ht="12.75">
      <c r="B1219" s="75"/>
      <c r="C1219" s="11" t="s">
        <v>1244</v>
      </c>
      <c r="D1219" s="125"/>
      <c r="E1219" s="3">
        <v>2.2</v>
      </c>
      <c r="F1219" s="2">
        <f t="shared" si="18"/>
        <v>0</v>
      </c>
      <c r="H1219" s="78"/>
      <c r="J1219" s="106">
        <v>0.2</v>
      </c>
      <c r="K1219" s="81" t="s">
        <v>17</v>
      </c>
      <c r="L1219" s="77" t="s">
        <v>777</v>
      </c>
    </row>
    <row r="1220" spans="2:12" ht="12.75">
      <c r="B1220" s="75"/>
      <c r="C1220" s="11" t="s">
        <v>1245</v>
      </c>
      <c r="D1220" s="125"/>
      <c r="E1220" s="3">
        <v>2.2</v>
      </c>
      <c r="F1220" s="2">
        <f t="shared" si="18"/>
        <v>0</v>
      </c>
      <c r="H1220" s="78"/>
      <c r="J1220" s="106">
        <v>0.1</v>
      </c>
      <c r="K1220" s="81" t="s">
        <v>17</v>
      </c>
      <c r="L1220" s="77" t="s">
        <v>4068</v>
      </c>
    </row>
    <row r="1221" spans="2:12" ht="12.75">
      <c r="B1221" s="75"/>
      <c r="C1221" s="11" t="s">
        <v>1246</v>
      </c>
      <c r="D1221" s="125"/>
      <c r="E1221" s="3">
        <v>2.8</v>
      </c>
      <c r="F1221" s="2">
        <f t="shared" si="18"/>
        <v>0</v>
      </c>
      <c r="G1221" s="78"/>
      <c r="H1221" s="78"/>
      <c r="J1221" s="106">
        <v>0.2</v>
      </c>
      <c r="K1221" s="81" t="s">
        <v>17</v>
      </c>
      <c r="L1221" s="77" t="s">
        <v>1247</v>
      </c>
    </row>
    <row r="1222" spans="2:12" ht="12.75">
      <c r="B1222" s="75"/>
      <c r="C1222" s="11" t="s">
        <v>1248</v>
      </c>
      <c r="D1222" s="125"/>
      <c r="E1222" s="3">
        <v>3.5</v>
      </c>
      <c r="F1222" s="2">
        <f t="shared" si="18"/>
        <v>0</v>
      </c>
      <c r="G1222" s="78"/>
      <c r="H1222" s="78"/>
      <c r="J1222" s="106">
        <v>0.1</v>
      </c>
      <c r="K1222" s="81" t="s">
        <v>17</v>
      </c>
      <c r="L1222" s="77" t="s">
        <v>777</v>
      </c>
    </row>
    <row r="1223" spans="2:12" ht="12.75">
      <c r="B1223" s="75"/>
      <c r="C1223" s="11" t="s">
        <v>1249</v>
      </c>
      <c r="D1223" s="125"/>
      <c r="E1223" s="3">
        <v>2.5</v>
      </c>
      <c r="F1223" s="2">
        <f t="shared" si="18"/>
        <v>0</v>
      </c>
      <c r="G1223" s="78"/>
      <c r="H1223" s="78"/>
      <c r="J1223" s="106">
        <v>0.5</v>
      </c>
      <c r="K1223" s="81" t="s">
        <v>17</v>
      </c>
      <c r="L1223" s="77" t="s">
        <v>777</v>
      </c>
    </row>
    <row r="1224" spans="2:12" ht="12.75">
      <c r="B1224" s="75"/>
      <c r="C1224" s="11" t="s">
        <v>1250</v>
      </c>
      <c r="D1224" s="125"/>
      <c r="E1224" s="3">
        <v>3.5</v>
      </c>
      <c r="F1224" s="2">
        <f t="shared" si="18"/>
        <v>0</v>
      </c>
      <c r="G1224" s="78"/>
      <c r="H1224" s="78"/>
      <c r="J1224" s="106">
        <v>0.25</v>
      </c>
      <c r="K1224" s="81" t="s">
        <v>17</v>
      </c>
      <c r="L1224" s="77" t="s">
        <v>1251</v>
      </c>
    </row>
    <row r="1225" spans="2:12" ht="12.75">
      <c r="B1225" s="75"/>
      <c r="C1225" s="11" t="s">
        <v>1925</v>
      </c>
      <c r="D1225" s="125"/>
      <c r="E1225" s="3">
        <v>3.5</v>
      </c>
      <c r="F1225" s="2">
        <f t="shared" si="18"/>
        <v>0</v>
      </c>
      <c r="G1225" s="78"/>
      <c r="H1225" s="78"/>
      <c r="J1225" s="106">
        <v>0.1</v>
      </c>
      <c r="K1225" s="81" t="s">
        <v>17</v>
      </c>
      <c r="L1225" s="77" t="s">
        <v>1252</v>
      </c>
    </row>
    <row r="1226" spans="2:12" ht="12.75">
      <c r="B1226" s="75"/>
      <c r="C1226" s="11" t="s">
        <v>1253</v>
      </c>
      <c r="D1226" s="125"/>
      <c r="E1226" s="3">
        <v>2.5</v>
      </c>
      <c r="F1226" s="2">
        <f t="shared" si="18"/>
        <v>0</v>
      </c>
      <c r="G1226" s="78"/>
      <c r="H1226" s="78"/>
      <c r="J1226" s="106">
        <v>0.25</v>
      </c>
      <c r="K1226" s="81" t="s">
        <v>17</v>
      </c>
      <c r="L1226" s="77" t="s">
        <v>1254</v>
      </c>
    </row>
    <row r="1227" spans="2:12" ht="12.75">
      <c r="B1227" s="75"/>
      <c r="C1227" s="11" t="s">
        <v>1255</v>
      </c>
      <c r="D1227" s="125"/>
      <c r="E1227" s="3">
        <v>3</v>
      </c>
      <c r="F1227" s="2">
        <f t="shared" si="18"/>
        <v>0</v>
      </c>
      <c r="G1227" s="78"/>
      <c r="H1227" s="78"/>
      <c r="J1227" s="106">
        <v>0.2</v>
      </c>
      <c r="K1227" s="81" t="s">
        <v>17</v>
      </c>
      <c r="L1227" s="77" t="s">
        <v>1256</v>
      </c>
    </row>
    <row r="1228" spans="2:12" ht="12.75">
      <c r="B1228" s="75"/>
      <c r="C1228" s="11" t="s">
        <v>1257</v>
      </c>
      <c r="D1228" s="125"/>
      <c r="E1228" s="3">
        <v>2.5</v>
      </c>
      <c r="F1228" s="2">
        <f aca="true" t="shared" si="19" ref="F1228:F1291">D1228*E1228</f>
        <v>0</v>
      </c>
      <c r="G1228" s="78"/>
      <c r="H1228" s="78"/>
      <c r="J1228" s="106">
        <v>0.3</v>
      </c>
      <c r="K1228" s="81" t="s">
        <v>17</v>
      </c>
      <c r="L1228" s="77" t="s">
        <v>1258</v>
      </c>
    </row>
    <row r="1229" spans="1:12" ht="12.75">
      <c r="A1229" s="45">
        <v>1</v>
      </c>
      <c r="B1229" s="75"/>
      <c r="C1229" s="11" t="s">
        <v>1259</v>
      </c>
      <c r="D1229" s="125"/>
      <c r="E1229" s="3">
        <v>2.5</v>
      </c>
      <c r="F1229" s="2">
        <f t="shared" si="19"/>
        <v>0</v>
      </c>
      <c r="G1229" s="78"/>
      <c r="H1229" s="78"/>
      <c r="J1229" s="106">
        <v>0.3</v>
      </c>
      <c r="K1229" s="81" t="s">
        <v>17</v>
      </c>
      <c r="L1229" s="77" t="s">
        <v>1251</v>
      </c>
    </row>
    <row r="1230" spans="1:12" ht="12.75">
      <c r="A1230" s="45">
        <v>1</v>
      </c>
      <c r="B1230" s="75"/>
      <c r="C1230" s="11" t="s">
        <v>1260</v>
      </c>
      <c r="D1230" s="125"/>
      <c r="E1230" s="3">
        <v>2.5</v>
      </c>
      <c r="F1230" s="2">
        <f t="shared" si="19"/>
        <v>0</v>
      </c>
      <c r="G1230" s="78"/>
      <c r="H1230" s="78"/>
      <c r="J1230" s="106">
        <v>0.3</v>
      </c>
      <c r="K1230" s="81" t="s">
        <v>17</v>
      </c>
      <c r="L1230" s="77" t="s">
        <v>1251</v>
      </c>
    </row>
    <row r="1231" spans="1:12" ht="12.75">
      <c r="A1231" s="45">
        <v>1</v>
      </c>
      <c r="B1231" s="75"/>
      <c r="C1231" s="11" t="s">
        <v>1261</v>
      </c>
      <c r="D1231" s="125"/>
      <c r="E1231" s="3">
        <v>2.5</v>
      </c>
      <c r="F1231" s="2">
        <f t="shared" si="19"/>
        <v>0</v>
      </c>
      <c r="G1231" s="78"/>
      <c r="H1231" s="78"/>
      <c r="J1231" s="106">
        <v>0.3</v>
      </c>
      <c r="K1231" s="81" t="s">
        <v>17</v>
      </c>
      <c r="L1231" s="77" t="s">
        <v>777</v>
      </c>
    </row>
    <row r="1232" spans="2:12" ht="12.75">
      <c r="B1232" s="75"/>
      <c r="C1232" s="11" t="s">
        <v>1262</v>
      </c>
      <c r="D1232" s="125"/>
      <c r="E1232" s="3">
        <v>2.5</v>
      </c>
      <c r="F1232" s="2">
        <f t="shared" si="19"/>
        <v>0</v>
      </c>
      <c r="G1232" s="78"/>
      <c r="H1232" s="78"/>
      <c r="J1232" s="106">
        <v>0.3</v>
      </c>
      <c r="K1232" s="81" t="s">
        <v>17</v>
      </c>
      <c r="L1232" s="77" t="s">
        <v>1258</v>
      </c>
    </row>
    <row r="1233" spans="2:12" ht="12.75">
      <c r="B1233" s="75"/>
      <c r="C1233" s="11" t="s">
        <v>1263</v>
      </c>
      <c r="D1233" s="125"/>
      <c r="E1233" s="3">
        <v>2.5</v>
      </c>
      <c r="F1233" s="2">
        <f t="shared" si="19"/>
        <v>0</v>
      </c>
      <c r="H1233" s="78"/>
      <c r="J1233" s="106">
        <v>0.2</v>
      </c>
      <c r="K1233" s="81" t="s">
        <v>17</v>
      </c>
      <c r="L1233" s="77" t="s">
        <v>1251</v>
      </c>
    </row>
    <row r="1234" spans="2:12" ht="12.75">
      <c r="B1234" s="75"/>
      <c r="C1234" s="11" t="s">
        <v>1264</v>
      </c>
      <c r="D1234" s="125"/>
      <c r="E1234" s="3">
        <v>2.5</v>
      </c>
      <c r="F1234" s="2">
        <f t="shared" si="19"/>
        <v>0</v>
      </c>
      <c r="H1234" s="78"/>
      <c r="J1234" s="106">
        <v>0.3</v>
      </c>
      <c r="K1234" s="81" t="s">
        <v>17</v>
      </c>
      <c r="L1234" s="77" t="s">
        <v>1258</v>
      </c>
    </row>
    <row r="1235" spans="2:12" ht="12.75">
      <c r="B1235" s="75"/>
      <c r="C1235" s="11" t="s">
        <v>1265</v>
      </c>
      <c r="D1235" s="125"/>
      <c r="E1235" s="3">
        <v>3</v>
      </c>
      <c r="F1235" s="2">
        <f t="shared" si="19"/>
        <v>0</v>
      </c>
      <c r="G1235" s="78"/>
      <c r="H1235" s="78"/>
      <c r="J1235" s="106">
        <v>0.2</v>
      </c>
      <c r="K1235" s="81" t="s">
        <v>17</v>
      </c>
      <c r="L1235" s="77" t="s">
        <v>1256</v>
      </c>
    </row>
    <row r="1236" spans="2:12" ht="12.75">
      <c r="B1236" s="75"/>
      <c r="C1236" s="11" t="s">
        <v>1953</v>
      </c>
      <c r="D1236" s="125"/>
      <c r="E1236" s="3">
        <v>2.5</v>
      </c>
      <c r="F1236" s="2">
        <f t="shared" si="19"/>
        <v>0</v>
      </c>
      <c r="H1236" s="78"/>
      <c r="J1236" s="106">
        <v>0.2</v>
      </c>
      <c r="K1236" s="81" t="s">
        <v>17</v>
      </c>
      <c r="L1236" s="77" t="s">
        <v>1266</v>
      </c>
    </row>
    <row r="1237" spans="2:12" ht="12.75">
      <c r="B1237" s="75"/>
      <c r="C1237" s="11" t="s">
        <v>1926</v>
      </c>
      <c r="D1237" s="125"/>
      <c r="E1237" s="3">
        <v>2.5</v>
      </c>
      <c r="F1237" s="2">
        <f t="shared" si="19"/>
        <v>0</v>
      </c>
      <c r="H1237" s="78"/>
      <c r="J1237" s="106">
        <v>0.1</v>
      </c>
      <c r="K1237" s="81" t="s">
        <v>17</v>
      </c>
      <c r="L1237" s="77" t="s">
        <v>1267</v>
      </c>
    </row>
    <row r="1238" spans="2:12" ht="12.75">
      <c r="B1238" s="75"/>
      <c r="C1238" s="11" t="s">
        <v>1927</v>
      </c>
      <c r="D1238" s="125"/>
      <c r="E1238" s="3">
        <v>2.5</v>
      </c>
      <c r="F1238" s="2">
        <f t="shared" si="19"/>
        <v>0</v>
      </c>
      <c r="H1238" s="78"/>
      <c r="J1238" s="106">
        <v>0.1</v>
      </c>
      <c r="K1238" s="81" t="s">
        <v>17</v>
      </c>
      <c r="L1238" s="77" t="s">
        <v>1268</v>
      </c>
    </row>
    <row r="1239" spans="2:12" ht="12.75">
      <c r="B1239" s="75"/>
      <c r="C1239" s="11" t="s">
        <v>1269</v>
      </c>
      <c r="D1239" s="125"/>
      <c r="E1239" s="3">
        <v>2.5</v>
      </c>
      <c r="F1239" s="2">
        <f t="shared" si="19"/>
        <v>0</v>
      </c>
      <c r="H1239" s="78"/>
      <c r="J1239" s="106">
        <v>0.1</v>
      </c>
      <c r="K1239" s="81" t="s">
        <v>17</v>
      </c>
      <c r="L1239" s="77" t="s">
        <v>1270</v>
      </c>
    </row>
    <row r="1240" spans="2:12" ht="12.75">
      <c r="B1240" s="75"/>
      <c r="C1240" s="11" t="s">
        <v>1271</v>
      </c>
      <c r="D1240" s="125"/>
      <c r="E1240" s="3">
        <v>2.5</v>
      </c>
      <c r="F1240" s="2">
        <f t="shared" si="19"/>
        <v>0</v>
      </c>
      <c r="H1240" s="78"/>
      <c r="J1240" s="106">
        <v>0.1</v>
      </c>
      <c r="K1240" s="81" t="s">
        <v>17</v>
      </c>
      <c r="L1240" s="77" t="s">
        <v>1272</v>
      </c>
    </row>
    <row r="1241" spans="2:12" ht="12.75">
      <c r="B1241" s="75"/>
      <c r="C1241" s="11" t="s">
        <v>1273</v>
      </c>
      <c r="D1241" s="125"/>
      <c r="E1241" s="3">
        <v>2.5</v>
      </c>
      <c r="F1241" s="2">
        <f t="shared" si="19"/>
        <v>0</v>
      </c>
      <c r="H1241" s="78"/>
      <c r="J1241" s="106">
        <v>0.2</v>
      </c>
      <c r="K1241" s="81" t="s">
        <v>17</v>
      </c>
      <c r="L1241" s="77" t="s">
        <v>1274</v>
      </c>
    </row>
    <row r="1242" spans="2:12" ht="12.75">
      <c r="B1242" s="75"/>
      <c r="C1242" s="11" t="s">
        <v>1275</v>
      </c>
      <c r="D1242" s="125"/>
      <c r="E1242" s="3">
        <v>2.7</v>
      </c>
      <c r="F1242" s="2">
        <f t="shared" si="19"/>
        <v>0</v>
      </c>
      <c r="H1242" s="78"/>
      <c r="J1242" s="106">
        <v>0.1</v>
      </c>
      <c r="K1242" s="81" t="s">
        <v>17</v>
      </c>
      <c r="L1242" s="77" t="s">
        <v>4069</v>
      </c>
    </row>
    <row r="1243" spans="2:12" ht="12.75">
      <c r="B1243" s="75"/>
      <c r="C1243" s="11" t="s">
        <v>1276</v>
      </c>
      <c r="D1243" s="125"/>
      <c r="E1243" s="3">
        <v>2.5</v>
      </c>
      <c r="F1243" s="2">
        <f t="shared" si="19"/>
        <v>0</v>
      </c>
      <c r="H1243" s="78"/>
      <c r="J1243" s="106">
        <v>0.3</v>
      </c>
      <c r="K1243" s="81" t="s">
        <v>17</v>
      </c>
      <c r="L1243" s="77" t="s">
        <v>1109</v>
      </c>
    </row>
    <row r="1244" spans="2:12" ht="12.75">
      <c r="B1244" s="75"/>
      <c r="C1244" s="11" t="s">
        <v>1277</v>
      </c>
      <c r="D1244" s="125"/>
      <c r="E1244" s="3">
        <v>2.5</v>
      </c>
      <c r="F1244" s="2">
        <f t="shared" si="19"/>
        <v>0</v>
      </c>
      <c r="H1244" s="78"/>
      <c r="J1244" s="106">
        <v>0.05</v>
      </c>
      <c r="K1244" s="81" t="s">
        <v>17</v>
      </c>
      <c r="L1244" s="77" t="s">
        <v>1278</v>
      </c>
    </row>
    <row r="1245" spans="2:12" ht="12.75">
      <c r="B1245" s="75"/>
      <c r="C1245" s="11" t="s">
        <v>1279</v>
      </c>
      <c r="D1245" s="125"/>
      <c r="E1245" s="3">
        <v>2.7</v>
      </c>
      <c r="F1245" s="2">
        <f t="shared" si="19"/>
        <v>0</v>
      </c>
      <c r="G1245" s="78"/>
      <c r="H1245" s="78"/>
      <c r="J1245" s="106">
        <v>0.05</v>
      </c>
      <c r="K1245" s="81" t="s">
        <v>17</v>
      </c>
      <c r="L1245" s="77" t="s">
        <v>777</v>
      </c>
    </row>
    <row r="1246" spans="2:12" ht="12.75">
      <c r="B1246" s="75"/>
      <c r="C1246" s="11" t="s">
        <v>1280</v>
      </c>
      <c r="D1246" s="125"/>
      <c r="E1246" s="3">
        <v>2.6</v>
      </c>
      <c r="F1246" s="2">
        <f t="shared" si="19"/>
        <v>0</v>
      </c>
      <c r="G1246" s="78"/>
      <c r="H1246" s="78"/>
      <c r="J1246" s="106">
        <v>0.2</v>
      </c>
      <c r="K1246" s="81" t="s">
        <v>17</v>
      </c>
      <c r="L1246" s="77" t="s">
        <v>777</v>
      </c>
    </row>
    <row r="1247" spans="1:12" ht="12.75">
      <c r="A1247" s="45">
        <v>1</v>
      </c>
      <c r="B1247" s="75"/>
      <c r="C1247" s="11" t="s">
        <v>1281</v>
      </c>
      <c r="D1247" s="125"/>
      <c r="E1247" s="3">
        <v>2.6</v>
      </c>
      <c r="F1247" s="2">
        <f t="shared" si="19"/>
        <v>0</v>
      </c>
      <c r="H1247" s="78"/>
      <c r="J1247" s="106">
        <v>0.25</v>
      </c>
      <c r="K1247" s="81" t="s">
        <v>17</v>
      </c>
      <c r="L1247" s="77" t="s">
        <v>1282</v>
      </c>
    </row>
    <row r="1248" spans="1:12" ht="12.75">
      <c r="A1248" s="45">
        <v>1</v>
      </c>
      <c r="B1248" s="75"/>
      <c r="C1248" s="11" t="s">
        <v>1283</v>
      </c>
      <c r="D1248" s="125"/>
      <c r="E1248" s="3">
        <v>2.6</v>
      </c>
      <c r="F1248" s="2">
        <f t="shared" si="19"/>
        <v>0</v>
      </c>
      <c r="H1248" s="78"/>
      <c r="J1248" s="106">
        <v>0.25</v>
      </c>
      <c r="K1248" s="81" t="s">
        <v>17</v>
      </c>
      <c r="L1248" s="77" t="s">
        <v>1284</v>
      </c>
    </row>
    <row r="1249" spans="2:12" ht="13.5" customHeight="1">
      <c r="B1249" s="75"/>
      <c r="C1249" s="11" t="s">
        <v>1285</v>
      </c>
      <c r="D1249" s="125"/>
      <c r="E1249" s="3">
        <v>2.5</v>
      </c>
      <c r="F1249" s="2">
        <f t="shared" si="19"/>
        <v>0</v>
      </c>
      <c r="G1249" s="78"/>
      <c r="H1249" s="78"/>
      <c r="J1249" s="106">
        <v>0.2</v>
      </c>
      <c r="K1249" s="81" t="s">
        <v>17</v>
      </c>
      <c r="L1249" s="77" t="s">
        <v>777</v>
      </c>
    </row>
    <row r="1250" spans="2:12" ht="13.5" customHeight="1">
      <c r="B1250" s="75"/>
      <c r="C1250" s="11" t="s">
        <v>1286</v>
      </c>
      <c r="D1250" s="125"/>
      <c r="E1250" s="3">
        <v>2.8</v>
      </c>
      <c r="F1250" s="2">
        <f t="shared" si="19"/>
        <v>0</v>
      </c>
      <c r="G1250" s="78"/>
      <c r="H1250" s="78"/>
      <c r="J1250" s="106">
        <v>0.2</v>
      </c>
      <c r="K1250" s="81" t="s">
        <v>17</v>
      </c>
      <c r="L1250" s="77" t="s">
        <v>777</v>
      </c>
    </row>
    <row r="1251" spans="2:12" ht="12.75">
      <c r="B1251" s="75"/>
      <c r="C1251" s="11" t="s">
        <v>1287</v>
      </c>
      <c r="D1251" s="125"/>
      <c r="E1251" s="3">
        <v>4.699999999999999</v>
      </c>
      <c r="F1251" s="2">
        <f t="shared" si="19"/>
        <v>0</v>
      </c>
      <c r="G1251" s="78"/>
      <c r="H1251" s="78"/>
      <c r="J1251" s="106">
        <v>0.3</v>
      </c>
      <c r="K1251" s="81" t="s">
        <v>17</v>
      </c>
      <c r="L1251" s="77" t="s">
        <v>777</v>
      </c>
    </row>
    <row r="1252" spans="2:12" ht="12.75">
      <c r="B1252" s="75"/>
      <c r="C1252" s="11" t="s">
        <v>1288</v>
      </c>
      <c r="D1252" s="125"/>
      <c r="E1252" s="3">
        <v>4.5</v>
      </c>
      <c r="F1252" s="2">
        <f t="shared" si="19"/>
        <v>0</v>
      </c>
      <c r="G1252" s="78"/>
      <c r="H1252" s="78"/>
      <c r="J1252" s="106">
        <v>0.7</v>
      </c>
      <c r="K1252" s="81" t="s">
        <v>17</v>
      </c>
      <c r="L1252" s="77" t="s">
        <v>777</v>
      </c>
    </row>
    <row r="1253" spans="2:12" ht="12.75">
      <c r="B1253" s="75"/>
      <c r="C1253" s="11" t="s">
        <v>1289</v>
      </c>
      <c r="D1253" s="125"/>
      <c r="E1253" s="3">
        <v>4</v>
      </c>
      <c r="F1253" s="2">
        <f t="shared" si="19"/>
        <v>0</v>
      </c>
      <c r="G1253" s="78"/>
      <c r="H1253" s="78"/>
      <c r="J1253" s="106">
        <v>0.05</v>
      </c>
      <c r="K1253" s="81" t="s">
        <v>17</v>
      </c>
      <c r="L1253" s="77" t="s">
        <v>1290</v>
      </c>
    </row>
    <row r="1254" spans="2:12" ht="12.75">
      <c r="B1254" s="75"/>
      <c r="C1254" s="36" t="s">
        <v>1291</v>
      </c>
      <c r="D1254" s="125"/>
      <c r="E1254" s="3">
        <v>4</v>
      </c>
      <c r="F1254" s="2">
        <f t="shared" si="19"/>
        <v>0</v>
      </c>
      <c r="G1254" s="78"/>
      <c r="H1254" s="78"/>
      <c r="J1254" s="106">
        <v>0.05</v>
      </c>
      <c r="K1254" s="81" t="s">
        <v>17</v>
      </c>
      <c r="L1254" s="77" t="s">
        <v>1290</v>
      </c>
    </row>
    <row r="1255" spans="2:12" ht="12.75">
      <c r="B1255" s="75"/>
      <c r="C1255" s="11" t="s">
        <v>1292</v>
      </c>
      <c r="D1255" s="125"/>
      <c r="E1255" s="3">
        <v>4</v>
      </c>
      <c r="F1255" s="2">
        <f t="shared" si="19"/>
        <v>0</v>
      </c>
      <c r="G1255" s="78"/>
      <c r="H1255" s="78"/>
      <c r="J1255" s="106">
        <v>0.05</v>
      </c>
      <c r="K1255" s="81" t="s">
        <v>17</v>
      </c>
      <c r="L1255" s="77" t="s">
        <v>1290</v>
      </c>
    </row>
    <row r="1256" spans="2:12" ht="12.75">
      <c r="B1256" s="75"/>
      <c r="C1256" s="11" t="s">
        <v>1293</v>
      </c>
      <c r="D1256" s="125"/>
      <c r="E1256" s="3">
        <v>4</v>
      </c>
      <c r="F1256" s="2">
        <f t="shared" si="19"/>
        <v>0</v>
      </c>
      <c r="G1256" s="78"/>
      <c r="H1256" s="78"/>
      <c r="J1256" s="106">
        <v>0.05</v>
      </c>
      <c r="K1256" s="81" t="s">
        <v>17</v>
      </c>
      <c r="L1256" s="77" t="s">
        <v>1290</v>
      </c>
    </row>
    <row r="1257" spans="2:12" ht="12.75">
      <c r="B1257" s="75"/>
      <c r="C1257" s="11" t="s">
        <v>1294</v>
      </c>
      <c r="D1257" s="125"/>
      <c r="E1257" s="3">
        <v>4</v>
      </c>
      <c r="F1257" s="2">
        <f t="shared" si="19"/>
        <v>0</v>
      </c>
      <c r="G1257" s="78"/>
      <c r="H1257" s="78"/>
      <c r="J1257" s="106">
        <v>0.05</v>
      </c>
      <c r="K1257" s="81" t="s">
        <v>17</v>
      </c>
      <c r="L1257" s="77" t="s">
        <v>1290</v>
      </c>
    </row>
    <row r="1258" spans="2:12" ht="12.75">
      <c r="B1258" s="75"/>
      <c r="C1258" s="11" t="s">
        <v>1295</v>
      </c>
      <c r="D1258" s="125"/>
      <c r="E1258" s="3">
        <v>4</v>
      </c>
      <c r="F1258" s="2">
        <f t="shared" si="19"/>
        <v>0</v>
      </c>
      <c r="H1258" s="78"/>
      <c r="J1258" s="106">
        <v>0.05</v>
      </c>
      <c r="K1258" s="81" t="s">
        <v>17</v>
      </c>
      <c r="L1258" s="77" t="s">
        <v>1290</v>
      </c>
    </row>
    <row r="1259" spans="2:12" ht="12.75">
      <c r="B1259" s="75"/>
      <c r="C1259" s="11" t="s">
        <v>1296</v>
      </c>
      <c r="D1259" s="125"/>
      <c r="E1259" s="3">
        <v>4</v>
      </c>
      <c r="F1259" s="2">
        <f t="shared" si="19"/>
        <v>0</v>
      </c>
      <c r="G1259" s="78"/>
      <c r="H1259" s="78"/>
      <c r="J1259" s="106">
        <v>0.05</v>
      </c>
      <c r="K1259" s="81" t="s">
        <v>17</v>
      </c>
      <c r="L1259" s="77" t="s">
        <v>1290</v>
      </c>
    </row>
    <row r="1260" spans="2:12" ht="12.75">
      <c r="B1260" s="75"/>
      <c r="C1260" s="11" t="s">
        <v>1297</v>
      </c>
      <c r="D1260" s="125"/>
      <c r="E1260" s="3">
        <v>4</v>
      </c>
      <c r="F1260" s="2">
        <f t="shared" si="19"/>
        <v>0</v>
      </c>
      <c r="G1260" s="78"/>
      <c r="H1260" s="78"/>
      <c r="J1260" s="106">
        <v>0.05</v>
      </c>
      <c r="K1260" s="81" t="s">
        <v>17</v>
      </c>
      <c r="L1260" s="77" t="s">
        <v>1290</v>
      </c>
    </row>
    <row r="1261" spans="2:12" ht="12.75">
      <c r="B1261" s="75"/>
      <c r="C1261" s="11" t="s">
        <v>1298</v>
      </c>
      <c r="D1261" s="125"/>
      <c r="E1261" s="3">
        <v>4</v>
      </c>
      <c r="F1261" s="2">
        <f t="shared" si="19"/>
        <v>0</v>
      </c>
      <c r="G1261" s="78"/>
      <c r="H1261" s="78"/>
      <c r="J1261" s="106">
        <v>0.05</v>
      </c>
      <c r="K1261" s="81" t="s">
        <v>17</v>
      </c>
      <c r="L1261" s="77" t="s">
        <v>1290</v>
      </c>
    </row>
    <row r="1262" spans="1:12" ht="12.75">
      <c r="A1262" s="45">
        <v>1</v>
      </c>
      <c r="B1262" s="75"/>
      <c r="C1262" s="11" t="s">
        <v>1299</v>
      </c>
      <c r="D1262" s="125"/>
      <c r="E1262" s="3">
        <v>2.5</v>
      </c>
      <c r="F1262" s="2">
        <f t="shared" si="19"/>
        <v>0</v>
      </c>
      <c r="G1262" s="78"/>
      <c r="H1262" s="78"/>
      <c r="J1262" s="106">
        <v>0.1</v>
      </c>
      <c r="K1262" s="81" t="s">
        <v>17</v>
      </c>
      <c r="L1262" s="77" t="s">
        <v>1124</v>
      </c>
    </row>
    <row r="1263" spans="1:12" ht="12.75">
      <c r="A1263" s="45">
        <v>1</v>
      </c>
      <c r="B1263" s="75"/>
      <c r="C1263" s="11" t="s">
        <v>1300</v>
      </c>
      <c r="D1263" s="125"/>
      <c r="E1263" s="3">
        <v>2.8000000000000003</v>
      </c>
      <c r="F1263" s="2">
        <f t="shared" si="19"/>
        <v>0</v>
      </c>
      <c r="G1263" s="78"/>
      <c r="H1263" s="78"/>
      <c r="J1263" s="106">
        <v>0.5</v>
      </c>
      <c r="K1263" s="81" t="s">
        <v>17</v>
      </c>
      <c r="L1263" s="77" t="s">
        <v>777</v>
      </c>
    </row>
    <row r="1264" spans="1:12" ht="12.75">
      <c r="A1264" s="45">
        <v>1</v>
      </c>
      <c r="B1264" s="75"/>
      <c r="C1264" s="11" t="s">
        <v>1301</v>
      </c>
      <c r="D1264" s="125"/>
      <c r="E1264" s="3">
        <v>2.7</v>
      </c>
      <c r="F1264" s="2">
        <f t="shared" si="19"/>
        <v>0</v>
      </c>
      <c r="G1264" s="78"/>
      <c r="H1264" s="78"/>
      <c r="J1264" s="106">
        <v>0.2</v>
      </c>
      <c r="K1264" s="81" t="s">
        <v>17</v>
      </c>
      <c r="L1264" s="77" t="s">
        <v>1124</v>
      </c>
    </row>
    <row r="1265" spans="2:12" ht="12.75">
      <c r="B1265" s="75"/>
      <c r="C1265" s="20" t="s">
        <v>1302</v>
      </c>
      <c r="D1265" s="125"/>
      <c r="E1265" s="3">
        <v>4.6</v>
      </c>
      <c r="F1265" s="2">
        <f t="shared" si="19"/>
        <v>0</v>
      </c>
      <c r="H1265" s="78"/>
      <c r="J1265" s="106">
        <v>0.05</v>
      </c>
      <c r="K1265" s="81" t="s">
        <v>17</v>
      </c>
      <c r="L1265" s="77" t="s">
        <v>777</v>
      </c>
    </row>
    <row r="1266" spans="2:12" ht="12.75">
      <c r="B1266" s="75"/>
      <c r="C1266" s="20" t="s">
        <v>1303</v>
      </c>
      <c r="D1266" s="125"/>
      <c r="E1266" s="3">
        <v>2.7</v>
      </c>
      <c r="F1266" s="2">
        <f t="shared" si="19"/>
        <v>0</v>
      </c>
      <c r="H1266" s="78"/>
      <c r="J1266" s="106">
        <v>0.05</v>
      </c>
      <c r="K1266" s="81" t="s">
        <v>17</v>
      </c>
      <c r="L1266" s="77" t="s">
        <v>1124</v>
      </c>
    </row>
    <row r="1267" spans="2:12" ht="12.75">
      <c r="B1267" s="75"/>
      <c r="C1267" s="11" t="s">
        <v>1304</v>
      </c>
      <c r="D1267" s="125"/>
      <c r="E1267" s="3">
        <v>2.7</v>
      </c>
      <c r="F1267" s="2">
        <f t="shared" si="19"/>
        <v>0</v>
      </c>
      <c r="H1267" s="78"/>
      <c r="J1267" s="106">
        <v>0.1</v>
      </c>
      <c r="K1267" s="81" t="s">
        <v>17</v>
      </c>
      <c r="L1267" s="77" t="s">
        <v>1124</v>
      </c>
    </row>
    <row r="1268" spans="2:12" ht="12.75">
      <c r="B1268" s="75"/>
      <c r="C1268" s="11" t="s">
        <v>1305</v>
      </c>
      <c r="D1268" s="125"/>
      <c r="E1268" s="3">
        <v>2.7</v>
      </c>
      <c r="F1268" s="2">
        <f t="shared" si="19"/>
        <v>0</v>
      </c>
      <c r="G1268" s="78"/>
      <c r="H1268" s="78"/>
      <c r="J1268" s="106">
        <v>0.25</v>
      </c>
      <c r="K1268" s="81" t="s">
        <v>17</v>
      </c>
      <c r="L1268" s="77" t="s">
        <v>777</v>
      </c>
    </row>
    <row r="1269" spans="2:12" ht="12.75">
      <c r="B1269" s="75"/>
      <c r="C1269" s="11" t="s">
        <v>2088</v>
      </c>
      <c r="D1269" s="125"/>
      <c r="E1269" s="3">
        <v>4</v>
      </c>
      <c r="F1269" s="2">
        <f t="shared" si="19"/>
        <v>0</v>
      </c>
      <c r="G1269" s="78"/>
      <c r="H1269" s="78"/>
      <c r="J1269" s="106">
        <v>0.1</v>
      </c>
      <c r="K1269" s="81" t="s">
        <v>17</v>
      </c>
      <c r="L1269" s="77" t="s">
        <v>1124</v>
      </c>
    </row>
    <row r="1270" spans="2:12" ht="12.75">
      <c r="B1270" s="75"/>
      <c r="C1270" s="11" t="s">
        <v>1306</v>
      </c>
      <c r="D1270" s="125"/>
      <c r="E1270" s="3">
        <v>4</v>
      </c>
      <c r="F1270" s="2">
        <f t="shared" si="19"/>
        <v>0</v>
      </c>
      <c r="H1270" s="78"/>
      <c r="J1270" s="106">
        <v>0.25</v>
      </c>
      <c r="K1270" s="81" t="s">
        <v>17</v>
      </c>
      <c r="L1270" s="77" t="s">
        <v>1124</v>
      </c>
    </row>
    <row r="1271" spans="2:12" ht="12.75">
      <c r="B1271" s="75"/>
      <c r="C1271" s="11" t="s">
        <v>1307</v>
      </c>
      <c r="D1271" s="125"/>
      <c r="E1271" s="3">
        <v>2.7</v>
      </c>
      <c r="F1271" s="2">
        <f t="shared" si="19"/>
        <v>0</v>
      </c>
      <c r="H1271" s="78"/>
      <c r="J1271" s="106">
        <v>0.1</v>
      </c>
      <c r="K1271" s="81" t="s">
        <v>17</v>
      </c>
      <c r="L1271" s="77" t="s">
        <v>1124</v>
      </c>
    </row>
    <row r="1272" spans="2:12" ht="12.75">
      <c r="B1272" s="75"/>
      <c r="C1272" s="11" t="s">
        <v>1308</v>
      </c>
      <c r="D1272" s="125"/>
      <c r="E1272" s="3">
        <v>2.7</v>
      </c>
      <c r="F1272" s="2">
        <f t="shared" si="19"/>
        <v>0</v>
      </c>
      <c r="G1272" s="78"/>
      <c r="H1272" s="78"/>
      <c r="J1272" s="106">
        <v>0.25</v>
      </c>
      <c r="K1272" s="81" t="s">
        <v>17</v>
      </c>
      <c r="L1272" s="77" t="s">
        <v>1290</v>
      </c>
    </row>
    <row r="1273" spans="2:12" ht="12.75">
      <c r="B1273" s="75"/>
      <c r="C1273" s="11" t="s">
        <v>1309</v>
      </c>
      <c r="D1273" s="125"/>
      <c r="E1273" s="3">
        <v>2.7</v>
      </c>
      <c r="F1273" s="2">
        <f t="shared" si="19"/>
        <v>0</v>
      </c>
      <c r="H1273" s="78"/>
      <c r="J1273" s="106">
        <v>0.15</v>
      </c>
      <c r="K1273" s="81" t="s">
        <v>17</v>
      </c>
      <c r="L1273" s="77" t="s">
        <v>1310</v>
      </c>
    </row>
    <row r="1274" spans="2:12" ht="12.75">
      <c r="B1274" s="75"/>
      <c r="C1274" s="11" t="s">
        <v>1311</v>
      </c>
      <c r="D1274" s="125"/>
      <c r="E1274" s="3">
        <v>2.7</v>
      </c>
      <c r="F1274" s="2">
        <f t="shared" si="19"/>
        <v>0</v>
      </c>
      <c r="H1274" s="78"/>
      <c r="J1274" s="106">
        <v>0.1</v>
      </c>
      <c r="K1274" s="81" t="s">
        <v>17</v>
      </c>
      <c r="L1274" s="77" t="s">
        <v>1290</v>
      </c>
    </row>
    <row r="1275" spans="2:12" ht="12.75">
      <c r="B1275" s="75"/>
      <c r="C1275" s="11" t="s">
        <v>1312</v>
      </c>
      <c r="D1275" s="125"/>
      <c r="E1275" s="3">
        <v>2.5</v>
      </c>
      <c r="F1275" s="2">
        <f t="shared" si="19"/>
        <v>0</v>
      </c>
      <c r="G1275" s="78"/>
      <c r="H1275" s="78"/>
      <c r="J1275" s="106">
        <v>0.3</v>
      </c>
      <c r="K1275" s="81" t="s">
        <v>17</v>
      </c>
      <c r="L1275" s="77" t="s">
        <v>777</v>
      </c>
    </row>
    <row r="1276" spans="2:12" ht="12.75">
      <c r="B1276" s="75"/>
      <c r="C1276" s="11" t="s">
        <v>1313</v>
      </c>
      <c r="D1276" s="125"/>
      <c r="E1276" s="3">
        <v>2.7</v>
      </c>
      <c r="F1276" s="2">
        <f t="shared" si="19"/>
        <v>0</v>
      </c>
      <c r="G1276" s="78"/>
      <c r="H1276" s="78"/>
      <c r="J1276" s="106">
        <v>0.1</v>
      </c>
      <c r="K1276" s="81" t="s">
        <v>17</v>
      </c>
      <c r="L1276" s="77" t="s">
        <v>777</v>
      </c>
    </row>
    <row r="1277" spans="2:12" ht="12.75">
      <c r="B1277" s="75"/>
      <c r="C1277" s="11" t="s">
        <v>1314</v>
      </c>
      <c r="D1277" s="125"/>
      <c r="E1277" s="3">
        <v>5</v>
      </c>
      <c r="F1277" s="2">
        <f t="shared" si="19"/>
        <v>0</v>
      </c>
      <c r="H1277" s="78"/>
      <c r="J1277" s="106">
        <v>0.2</v>
      </c>
      <c r="K1277" s="81" t="s">
        <v>17</v>
      </c>
      <c r="L1277" s="77" t="s">
        <v>777</v>
      </c>
    </row>
    <row r="1278" spans="2:12" ht="12.75">
      <c r="B1278" s="75"/>
      <c r="C1278" s="11" t="s">
        <v>1315</v>
      </c>
      <c r="D1278" s="125"/>
      <c r="E1278" s="3">
        <v>5</v>
      </c>
      <c r="F1278" s="2">
        <f t="shared" si="19"/>
        <v>0</v>
      </c>
      <c r="H1278" s="78"/>
      <c r="J1278" s="106">
        <v>0.2</v>
      </c>
      <c r="K1278" s="81" t="s">
        <v>17</v>
      </c>
      <c r="L1278" s="77" t="s">
        <v>1316</v>
      </c>
    </row>
    <row r="1279" spans="2:12" ht="12.75">
      <c r="B1279" s="75"/>
      <c r="C1279" s="11" t="s">
        <v>2016</v>
      </c>
      <c r="D1279" s="125"/>
      <c r="E1279" s="3">
        <v>3.7</v>
      </c>
      <c r="F1279" s="2">
        <f t="shared" si="19"/>
        <v>0</v>
      </c>
      <c r="H1279" s="78"/>
      <c r="J1279" s="106">
        <v>0.15</v>
      </c>
      <c r="K1279" s="81" t="s">
        <v>17</v>
      </c>
      <c r="L1279" s="77" t="s">
        <v>1317</v>
      </c>
    </row>
    <row r="1280" spans="2:12" ht="12.75">
      <c r="B1280" s="75"/>
      <c r="C1280" s="11" t="s">
        <v>2017</v>
      </c>
      <c r="D1280" s="125"/>
      <c r="E1280" s="3">
        <v>3.7</v>
      </c>
      <c r="F1280" s="2">
        <f t="shared" si="19"/>
        <v>0</v>
      </c>
      <c r="H1280" s="78"/>
      <c r="J1280" s="106">
        <v>0.15</v>
      </c>
      <c r="K1280" s="81" t="s">
        <v>17</v>
      </c>
      <c r="L1280" s="77" t="s">
        <v>1317</v>
      </c>
    </row>
    <row r="1281" spans="2:12" ht="12.75">
      <c r="B1281" s="75"/>
      <c r="C1281" s="11" t="s">
        <v>2018</v>
      </c>
      <c r="D1281" s="125"/>
      <c r="E1281" s="3">
        <v>3.7</v>
      </c>
      <c r="F1281" s="2">
        <f t="shared" si="19"/>
        <v>0</v>
      </c>
      <c r="H1281" s="78"/>
      <c r="J1281" s="106">
        <v>0.15</v>
      </c>
      <c r="K1281" s="81" t="s">
        <v>17</v>
      </c>
      <c r="L1281" s="77" t="s">
        <v>1317</v>
      </c>
    </row>
    <row r="1282" spans="1:12" ht="12.75">
      <c r="A1282" s="45">
        <v>1</v>
      </c>
      <c r="B1282" s="75"/>
      <c r="C1282" s="11" t="s">
        <v>2019</v>
      </c>
      <c r="D1282" s="125"/>
      <c r="E1282" s="3">
        <v>3.7</v>
      </c>
      <c r="F1282" s="2">
        <f t="shared" si="19"/>
        <v>0</v>
      </c>
      <c r="H1282" s="78"/>
      <c r="J1282" s="106">
        <v>0.15</v>
      </c>
      <c r="K1282" s="81" t="s">
        <v>17</v>
      </c>
      <c r="L1282" s="77" t="s">
        <v>1317</v>
      </c>
    </row>
    <row r="1283" spans="1:12" ht="12.75">
      <c r="A1283" s="45">
        <v>1</v>
      </c>
      <c r="B1283" s="75"/>
      <c r="C1283" s="11" t="s">
        <v>2020</v>
      </c>
      <c r="D1283" s="125"/>
      <c r="E1283" s="3">
        <v>3.7</v>
      </c>
      <c r="F1283" s="2">
        <f t="shared" si="19"/>
        <v>0</v>
      </c>
      <c r="H1283" s="78"/>
      <c r="J1283" s="106">
        <v>0.15</v>
      </c>
      <c r="K1283" s="81" t="s">
        <v>17</v>
      </c>
      <c r="L1283" s="77" t="s">
        <v>1317</v>
      </c>
    </row>
    <row r="1284" spans="1:12" ht="12.75">
      <c r="A1284" s="45">
        <v>1</v>
      </c>
      <c r="B1284" s="75"/>
      <c r="C1284" s="11" t="s">
        <v>1318</v>
      </c>
      <c r="D1284" s="125"/>
      <c r="E1284" s="3">
        <v>3.7</v>
      </c>
      <c r="F1284" s="2">
        <f t="shared" si="19"/>
        <v>0</v>
      </c>
      <c r="H1284" s="78"/>
      <c r="J1284" s="106">
        <v>0.2</v>
      </c>
      <c r="K1284" s="81" t="s">
        <v>17</v>
      </c>
      <c r="L1284" s="77" t="s">
        <v>777</v>
      </c>
    </row>
    <row r="1285" spans="2:12" ht="12.75">
      <c r="B1285" s="75"/>
      <c r="C1285" s="11" t="s">
        <v>1319</v>
      </c>
      <c r="D1285" s="125"/>
      <c r="E1285" s="3">
        <v>3</v>
      </c>
      <c r="F1285" s="2">
        <f t="shared" si="19"/>
        <v>0</v>
      </c>
      <c r="G1285" s="78"/>
      <c r="H1285" s="78"/>
      <c r="J1285" s="106">
        <v>0.1</v>
      </c>
      <c r="K1285" s="81" t="s">
        <v>17</v>
      </c>
      <c r="L1285" s="77" t="s">
        <v>777</v>
      </c>
    </row>
    <row r="1286" spans="2:12" ht="12.75">
      <c r="B1286" s="75"/>
      <c r="C1286" s="11" t="s">
        <v>1320</v>
      </c>
      <c r="D1286" s="125"/>
      <c r="E1286" s="3">
        <v>3</v>
      </c>
      <c r="F1286" s="2">
        <f t="shared" si="19"/>
        <v>0</v>
      </c>
      <c r="H1286" s="78"/>
      <c r="J1286" s="106">
        <v>0.1</v>
      </c>
      <c r="K1286" s="81" t="s">
        <v>17</v>
      </c>
      <c r="L1286" s="77" t="s">
        <v>1321</v>
      </c>
    </row>
    <row r="1287" spans="2:12" ht="12.75">
      <c r="B1287" s="75"/>
      <c r="C1287" s="11" t="s">
        <v>1322</v>
      </c>
      <c r="D1287" s="125"/>
      <c r="E1287" s="3">
        <v>2.5</v>
      </c>
      <c r="F1287" s="2">
        <f t="shared" si="19"/>
        <v>0</v>
      </c>
      <c r="G1287" s="78"/>
      <c r="H1287" s="78"/>
      <c r="J1287" s="106">
        <v>0.1</v>
      </c>
      <c r="K1287" s="81" t="s">
        <v>17</v>
      </c>
      <c r="L1287" s="77" t="s">
        <v>777</v>
      </c>
    </row>
    <row r="1288" spans="2:12" ht="12.75">
      <c r="B1288" s="75"/>
      <c r="C1288" s="11" t="s">
        <v>1323</v>
      </c>
      <c r="D1288" s="125"/>
      <c r="E1288" s="3">
        <v>3</v>
      </c>
      <c r="F1288" s="2">
        <f t="shared" si="19"/>
        <v>0</v>
      </c>
      <c r="G1288" s="78"/>
      <c r="H1288" s="78"/>
      <c r="J1288" s="106">
        <v>0.1</v>
      </c>
      <c r="K1288" s="81" t="s">
        <v>17</v>
      </c>
      <c r="L1288" s="77" t="s">
        <v>875</v>
      </c>
    </row>
    <row r="1289" spans="2:12" ht="12.75">
      <c r="B1289" s="75"/>
      <c r="C1289" s="11" t="s">
        <v>1324</v>
      </c>
      <c r="D1289" s="125"/>
      <c r="E1289" s="3">
        <v>3</v>
      </c>
      <c r="F1289" s="2">
        <f t="shared" si="19"/>
        <v>0</v>
      </c>
      <c r="G1289" s="78"/>
      <c r="H1289" s="78"/>
      <c r="J1289" s="106">
        <v>0.1</v>
      </c>
      <c r="K1289" s="81" t="s">
        <v>17</v>
      </c>
      <c r="L1289" s="77" t="s">
        <v>1124</v>
      </c>
    </row>
    <row r="1290" spans="2:12" ht="12.75">
      <c r="B1290" s="75"/>
      <c r="C1290" s="11" t="s">
        <v>1325</v>
      </c>
      <c r="D1290" s="125"/>
      <c r="E1290" s="3">
        <v>2.5</v>
      </c>
      <c r="F1290" s="2">
        <f t="shared" si="19"/>
        <v>0</v>
      </c>
      <c r="G1290" s="78"/>
      <c r="H1290" s="78"/>
      <c r="J1290" s="106">
        <v>0.1</v>
      </c>
      <c r="K1290" s="81" t="s">
        <v>17</v>
      </c>
      <c r="L1290" s="77" t="s">
        <v>777</v>
      </c>
    </row>
    <row r="1291" spans="2:12" ht="12.75">
      <c r="B1291" s="75"/>
      <c r="C1291" s="11" t="s">
        <v>1326</v>
      </c>
      <c r="D1291" s="125"/>
      <c r="E1291" s="3">
        <v>2.7</v>
      </c>
      <c r="F1291" s="2">
        <f t="shared" si="19"/>
        <v>0</v>
      </c>
      <c r="H1291" s="78"/>
      <c r="J1291" s="106">
        <v>0.05</v>
      </c>
      <c r="K1291" s="81" t="s">
        <v>17</v>
      </c>
      <c r="L1291" s="77" t="s">
        <v>777</v>
      </c>
    </row>
    <row r="1292" spans="2:12" ht="12.75">
      <c r="B1292" s="75"/>
      <c r="C1292" s="11" t="s">
        <v>1327</v>
      </c>
      <c r="D1292" s="125"/>
      <c r="E1292" s="3">
        <v>3.8</v>
      </c>
      <c r="F1292" s="2">
        <f aca="true" t="shared" si="20" ref="F1292:F1355">D1292*E1292</f>
        <v>0</v>
      </c>
      <c r="H1292" s="78"/>
      <c r="J1292" s="106">
        <v>0.8</v>
      </c>
      <c r="K1292" s="81" t="s">
        <v>17</v>
      </c>
      <c r="L1292" s="77" t="s">
        <v>777</v>
      </c>
    </row>
    <row r="1293" spans="2:12" ht="12.75">
      <c r="B1293" s="75"/>
      <c r="C1293" s="11" t="s">
        <v>1328</v>
      </c>
      <c r="D1293" s="125"/>
      <c r="E1293" s="3">
        <v>2.4</v>
      </c>
      <c r="F1293" s="2">
        <f t="shared" si="20"/>
        <v>0</v>
      </c>
      <c r="G1293" s="78"/>
      <c r="H1293" s="78"/>
      <c r="J1293" s="106">
        <v>0.3</v>
      </c>
      <c r="K1293" s="81" t="s">
        <v>17</v>
      </c>
      <c r="L1293" s="77" t="s">
        <v>777</v>
      </c>
    </row>
    <row r="1294" spans="2:12" ht="12.75">
      <c r="B1294" s="75"/>
      <c r="C1294" s="11" t="s">
        <v>1329</v>
      </c>
      <c r="D1294" s="125"/>
      <c r="E1294" s="3">
        <v>2.4</v>
      </c>
      <c r="F1294" s="2">
        <f t="shared" si="20"/>
        <v>0</v>
      </c>
      <c r="G1294" s="78"/>
      <c r="H1294" s="78"/>
      <c r="J1294" s="106">
        <v>0.15</v>
      </c>
      <c r="K1294" s="81" t="s">
        <v>17</v>
      </c>
      <c r="L1294" s="77" t="s">
        <v>777</v>
      </c>
    </row>
    <row r="1295" spans="2:12" ht="12.75">
      <c r="B1295" s="75"/>
      <c r="C1295" s="11" t="s">
        <v>1330</v>
      </c>
      <c r="D1295" s="125"/>
      <c r="E1295" s="3">
        <v>3.5</v>
      </c>
      <c r="F1295" s="2">
        <f t="shared" si="20"/>
        <v>0</v>
      </c>
      <c r="G1295" s="78"/>
      <c r="H1295" s="78"/>
      <c r="J1295" s="106">
        <v>0.1</v>
      </c>
      <c r="K1295" s="81" t="s">
        <v>17</v>
      </c>
      <c r="L1295" s="77" t="s">
        <v>1124</v>
      </c>
    </row>
    <row r="1296" spans="2:12" ht="12.75">
      <c r="B1296" s="75"/>
      <c r="C1296" s="11" t="s">
        <v>1331</v>
      </c>
      <c r="D1296" s="125"/>
      <c r="E1296" s="3">
        <v>2.4</v>
      </c>
      <c r="F1296" s="2">
        <f t="shared" si="20"/>
        <v>0</v>
      </c>
      <c r="G1296" s="78"/>
      <c r="H1296" s="78"/>
      <c r="J1296" s="106">
        <v>0.1</v>
      </c>
      <c r="K1296" s="81" t="s">
        <v>17</v>
      </c>
      <c r="L1296" s="77" t="s">
        <v>1124</v>
      </c>
    </row>
    <row r="1297" spans="2:12" ht="12.75">
      <c r="B1297" s="75"/>
      <c r="C1297" s="11" t="s">
        <v>1332</v>
      </c>
      <c r="D1297" s="125"/>
      <c r="E1297" s="3">
        <v>2.8000000000000003</v>
      </c>
      <c r="F1297" s="2">
        <f t="shared" si="20"/>
        <v>0</v>
      </c>
      <c r="H1297" s="78"/>
      <c r="J1297" s="106">
        <v>0.1</v>
      </c>
      <c r="K1297" s="81" t="s">
        <v>17</v>
      </c>
      <c r="L1297" s="77" t="s">
        <v>777</v>
      </c>
    </row>
    <row r="1298" spans="2:12" ht="12.75">
      <c r="B1298" s="75"/>
      <c r="C1298" s="11" t="s">
        <v>1333</v>
      </c>
      <c r="D1298" s="125"/>
      <c r="E1298" s="3">
        <v>5</v>
      </c>
      <c r="F1298" s="2">
        <f t="shared" si="20"/>
        <v>0</v>
      </c>
      <c r="H1298" s="78"/>
      <c r="J1298" s="106">
        <v>1</v>
      </c>
      <c r="K1298" s="81" t="s">
        <v>17</v>
      </c>
      <c r="L1298" s="77" t="s">
        <v>1334</v>
      </c>
    </row>
    <row r="1299" spans="1:12" ht="12.75">
      <c r="A1299" s="45">
        <v>1</v>
      </c>
      <c r="B1299" s="75"/>
      <c r="C1299" s="11" t="s">
        <v>1335</v>
      </c>
      <c r="D1299" s="125"/>
      <c r="E1299" s="3">
        <v>2.8</v>
      </c>
      <c r="F1299" s="2">
        <f t="shared" si="20"/>
        <v>0</v>
      </c>
      <c r="G1299" s="78"/>
      <c r="H1299" s="78"/>
      <c r="J1299" s="106">
        <v>0.2</v>
      </c>
      <c r="K1299" s="81" t="s">
        <v>17</v>
      </c>
      <c r="L1299" s="77" t="s">
        <v>1336</v>
      </c>
    </row>
    <row r="1300" spans="1:12" ht="12.75">
      <c r="A1300" s="45">
        <v>1</v>
      </c>
      <c r="B1300" s="75"/>
      <c r="C1300" s="11" t="s">
        <v>1337</v>
      </c>
      <c r="D1300" s="125"/>
      <c r="E1300" s="3">
        <v>2.8</v>
      </c>
      <c r="F1300" s="2">
        <f t="shared" si="20"/>
        <v>0</v>
      </c>
      <c r="G1300" s="78"/>
      <c r="H1300" s="78"/>
      <c r="J1300" s="106">
        <v>0.5</v>
      </c>
      <c r="K1300" s="81" t="s">
        <v>17</v>
      </c>
      <c r="L1300" s="77" t="s">
        <v>777</v>
      </c>
    </row>
    <row r="1301" spans="1:12" ht="12.75">
      <c r="A1301" s="45">
        <v>1</v>
      </c>
      <c r="B1301" s="75"/>
      <c r="C1301" s="11" t="s">
        <v>1338</v>
      </c>
      <c r="D1301" s="125"/>
      <c r="E1301" s="3">
        <v>3</v>
      </c>
      <c r="F1301" s="2">
        <f t="shared" si="20"/>
        <v>0</v>
      </c>
      <c r="G1301" s="78"/>
      <c r="H1301" s="78"/>
      <c r="J1301" s="106">
        <v>0.5</v>
      </c>
      <c r="K1301" s="81" t="s">
        <v>17</v>
      </c>
      <c r="L1301" s="77" t="s">
        <v>1334</v>
      </c>
    </row>
    <row r="1302" spans="2:12" ht="12.75">
      <c r="B1302" s="75"/>
      <c r="C1302" s="11" t="s">
        <v>1339</v>
      </c>
      <c r="D1302" s="125"/>
      <c r="E1302" s="3">
        <v>3</v>
      </c>
      <c r="F1302" s="2">
        <f t="shared" si="20"/>
        <v>0</v>
      </c>
      <c r="H1302" s="78"/>
      <c r="J1302" s="106">
        <v>0.5</v>
      </c>
      <c r="K1302" s="81" t="s">
        <v>17</v>
      </c>
      <c r="L1302" s="77" t="s">
        <v>1334</v>
      </c>
    </row>
    <row r="1303" spans="2:12" ht="12.75">
      <c r="B1303" s="75"/>
      <c r="C1303" s="13" t="s">
        <v>1340</v>
      </c>
      <c r="D1303" s="125"/>
      <c r="E1303" s="3">
        <v>3</v>
      </c>
      <c r="F1303" s="2">
        <f t="shared" si="20"/>
        <v>0</v>
      </c>
      <c r="H1303" s="78"/>
      <c r="J1303" s="106">
        <v>0.5</v>
      </c>
      <c r="K1303" s="81" t="s">
        <v>17</v>
      </c>
      <c r="L1303" s="77" t="s">
        <v>1334</v>
      </c>
    </row>
    <row r="1304" spans="2:12" ht="12.75">
      <c r="B1304" s="75"/>
      <c r="C1304" s="13" t="s">
        <v>1341</v>
      </c>
      <c r="D1304" s="125"/>
      <c r="E1304" s="3">
        <v>3</v>
      </c>
      <c r="F1304" s="2">
        <f t="shared" si="20"/>
        <v>0</v>
      </c>
      <c r="H1304" s="78"/>
      <c r="J1304" s="106">
        <v>0.5</v>
      </c>
      <c r="K1304" s="81" t="s">
        <v>17</v>
      </c>
      <c r="L1304" s="77" t="s">
        <v>1334</v>
      </c>
    </row>
    <row r="1305" spans="2:12" ht="12.75">
      <c r="B1305" s="75"/>
      <c r="C1305" s="11" t="s">
        <v>1342</v>
      </c>
      <c r="D1305" s="125"/>
      <c r="E1305" s="3">
        <v>3</v>
      </c>
      <c r="F1305" s="2">
        <f t="shared" si="20"/>
        <v>0</v>
      </c>
      <c r="H1305" s="78"/>
      <c r="J1305" s="106">
        <v>0.2</v>
      </c>
      <c r="K1305" s="81" t="s">
        <v>17</v>
      </c>
      <c r="L1305" s="77" t="s">
        <v>1343</v>
      </c>
    </row>
    <row r="1306" spans="2:12" ht="12.75">
      <c r="B1306" s="75"/>
      <c r="C1306" s="11" t="s">
        <v>1344</v>
      </c>
      <c r="D1306" s="125"/>
      <c r="E1306" s="3">
        <v>3</v>
      </c>
      <c r="F1306" s="2">
        <f t="shared" si="20"/>
        <v>0</v>
      </c>
      <c r="G1306" s="78"/>
      <c r="H1306" s="78"/>
      <c r="J1306" s="106">
        <v>0.5</v>
      </c>
      <c r="K1306" s="81" t="s">
        <v>17</v>
      </c>
      <c r="L1306" s="77" t="s">
        <v>1334</v>
      </c>
    </row>
    <row r="1307" spans="2:12" ht="12.75">
      <c r="B1307" s="75"/>
      <c r="C1307" s="11" t="s">
        <v>1345</v>
      </c>
      <c r="D1307" s="125"/>
      <c r="E1307" s="3">
        <v>3.5</v>
      </c>
      <c r="F1307" s="2">
        <f t="shared" si="20"/>
        <v>0</v>
      </c>
      <c r="G1307" s="78"/>
      <c r="H1307" s="78"/>
      <c r="J1307" s="106">
        <v>0.7</v>
      </c>
      <c r="K1307" s="81" t="s">
        <v>17</v>
      </c>
      <c r="L1307" s="77" t="s">
        <v>1334</v>
      </c>
    </row>
    <row r="1308" spans="2:12" ht="12.75">
      <c r="B1308" s="75"/>
      <c r="C1308" s="11" t="s">
        <v>1346</v>
      </c>
      <c r="D1308" s="125"/>
      <c r="E1308" s="3">
        <v>3.5</v>
      </c>
      <c r="F1308" s="2">
        <f t="shared" si="20"/>
        <v>0</v>
      </c>
      <c r="G1308" s="78"/>
      <c r="H1308" s="78"/>
      <c r="J1308" s="106">
        <v>0.8</v>
      </c>
      <c r="K1308" s="81" t="s">
        <v>17</v>
      </c>
      <c r="L1308" s="77" t="s">
        <v>1334</v>
      </c>
    </row>
    <row r="1309" spans="2:12" ht="12.75">
      <c r="B1309" s="75"/>
      <c r="C1309" s="20" t="s">
        <v>1347</v>
      </c>
      <c r="D1309" s="125"/>
      <c r="E1309" s="3">
        <v>4</v>
      </c>
      <c r="F1309" s="2">
        <f t="shared" si="20"/>
        <v>0</v>
      </c>
      <c r="G1309" s="78"/>
      <c r="H1309" s="78"/>
      <c r="J1309" s="106">
        <v>0.5</v>
      </c>
      <c r="K1309" s="81" t="s">
        <v>17</v>
      </c>
      <c r="L1309" s="77" t="s">
        <v>777</v>
      </c>
    </row>
    <row r="1310" spans="2:12" ht="12.75">
      <c r="B1310" s="75"/>
      <c r="C1310" s="20" t="s">
        <v>1348</v>
      </c>
      <c r="D1310" s="125"/>
      <c r="E1310" s="3">
        <v>3.5</v>
      </c>
      <c r="F1310" s="2">
        <f t="shared" si="20"/>
        <v>0</v>
      </c>
      <c r="H1310" s="78"/>
      <c r="J1310" s="106">
        <v>0.2</v>
      </c>
      <c r="K1310" s="81" t="s">
        <v>17</v>
      </c>
      <c r="L1310" s="77" t="s">
        <v>1349</v>
      </c>
    </row>
    <row r="1311" spans="2:12" ht="12.75">
      <c r="B1311" s="75"/>
      <c r="C1311" s="20" t="s">
        <v>1350</v>
      </c>
      <c r="D1311" s="125"/>
      <c r="E1311" s="3">
        <v>3.5</v>
      </c>
      <c r="F1311" s="2">
        <f t="shared" si="20"/>
        <v>0</v>
      </c>
      <c r="H1311" s="78"/>
      <c r="J1311" s="106">
        <v>0.2</v>
      </c>
      <c r="K1311" s="81" t="s">
        <v>17</v>
      </c>
      <c r="L1311" s="77" t="s">
        <v>1351</v>
      </c>
    </row>
    <row r="1312" spans="2:12" ht="12.75">
      <c r="B1312" s="75"/>
      <c r="C1312" s="20" t="s">
        <v>1352</v>
      </c>
      <c r="D1312" s="125"/>
      <c r="E1312" s="3">
        <v>3.5</v>
      </c>
      <c r="F1312" s="2">
        <f t="shared" si="20"/>
        <v>0</v>
      </c>
      <c r="H1312" s="78"/>
      <c r="J1312" s="106">
        <v>0.2</v>
      </c>
      <c r="K1312" s="81" t="s">
        <v>17</v>
      </c>
      <c r="L1312" s="77" t="s">
        <v>1353</v>
      </c>
    </row>
    <row r="1313" spans="2:12" ht="12.75">
      <c r="B1313" s="75"/>
      <c r="C1313" s="20" t="s">
        <v>1354</v>
      </c>
      <c r="D1313" s="125"/>
      <c r="E1313" s="3">
        <v>3.5</v>
      </c>
      <c r="F1313" s="2">
        <f t="shared" si="20"/>
        <v>0</v>
      </c>
      <c r="H1313" s="78"/>
      <c r="J1313" s="106">
        <v>0.2</v>
      </c>
      <c r="K1313" s="81" t="s">
        <v>17</v>
      </c>
      <c r="L1313" s="77" t="s">
        <v>1355</v>
      </c>
    </row>
    <row r="1314" spans="2:12" ht="12.75">
      <c r="B1314" s="75"/>
      <c r="C1314" s="32" t="s">
        <v>1356</v>
      </c>
      <c r="D1314" s="125"/>
      <c r="E1314" s="3">
        <v>3.5</v>
      </c>
      <c r="F1314" s="2">
        <f t="shared" si="20"/>
        <v>0</v>
      </c>
      <c r="H1314" s="78"/>
      <c r="J1314" s="106">
        <v>0.1</v>
      </c>
      <c r="K1314" s="81" t="s">
        <v>17</v>
      </c>
      <c r="L1314" s="77" t="s">
        <v>777</v>
      </c>
    </row>
    <row r="1315" spans="2:12" ht="12.75">
      <c r="B1315" s="75"/>
      <c r="C1315" s="11" t="s">
        <v>1357</v>
      </c>
      <c r="D1315" s="125"/>
      <c r="E1315" s="3">
        <v>3.5</v>
      </c>
      <c r="F1315" s="2">
        <f t="shared" si="20"/>
        <v>0</v>
      </c>
      <c r="G1315" s="78"/>
      <c r="H1315" s="78"/>
      <c r="J1315" s="106">
        <v>0.1</v>
      </c>
      <c r="K1315" s="81" t="s">
        <v>17</v>
      </c>
      <c r="L1315" s="77" t="s">
        <v>777</v>
      </c>
    </row>
    <row r="1316" spans="2:12" ht="12.75">
      <c r="B1316" s="75"/>
      <c r="C1316" s="11" t="s">
        <v>1358</v>
      </c>
      <c r="D1316" s="125"/>
      <c r="E1316" s="3">
        <v>3.3</v>
      </c>
      <c r="F1316" s="2">
        <f t="shared" si="20"/>
        <v>0</v>
      </c>
      <c r="G1316" s="78"/>
      <c r="H1316" s="78"/>
      <c r="J1316" s="106">
        <v>0.05</v>
      </c>
      <c r="K1316" s="81" t="s">
        <v>17</v>
      </c>
      <c r="L1316" s="77" t="s">
        <v>1247</v>
      </c>
    </row>
    <row r="1317" spans="1:12" ht="12.75">
      <c r="A1317" s="45">
        <v>1</v>
      </c>
      <c r="B1317" s="75"/>
      <c r="C1317" s="11" t="s">
        <v>1359</v>
      </c>
      <c r="D1317" s="125"/>
      <c r="E1317" s="3">
        <v>3.3</v>
      </c>
      <c r="F1317" s="2">
        <f t="shared" si="20"/>
        <v>0</v>
      </c>
      <c r="H1317" s="78"/>
      <c r="J1317" s="106">
        <v>0.05</v>
      </c>
      <c r="K1317" s="81" t="s">
        <v>17</v>
      </c>
      <c r="L1317" s="77" t="s">
        <v>1247</v>
      </c>
    </row>
    <row r="1318" spans="1:12" ht="12.75">
      <c r="A1318" s="45">
        <v>1</v>
      </c>
      <c r="B1318" s="75"/>
      <c r="C1318" s="11" t="s">
        <v>1360</v>
      </c>
      <c r="D1318" s="125"/>
      <c r="E1318" s="3">
        <v>3.3</v>
      </c>
      <c r="F1318" s="2">
        <f t="shared" si="20"/>
        <v>0</v>
      </c>
      <c r="H1318" s="78"/>
      <c r="J1318" s="106">
        <v>0.05</v>
      </c>
      <c r="K1318" s="81" t="s">
        <v>17</v>
      </c>
      <c r="L1318" s="77" t="s">
        <v>1247</v>
      </c>
    </row>
    <row r="1319" spans="1:12" ht="12.75">
      <c r="A1319" s="45">
        <v>1</v>
      </c>
      <c r="B1319" s="75"/>
      <c r="C1319" s="11" t="s">
        <v>1361</v>
      </c>
      <c r="D1319" s="125"/>
      <c r="E1319" s="3">
        <v>3.3</v>
      </c>
      <c r="F1319" s="2">
        <f t="shared" si="20"/>
        <v>0</v>
      </c>
      <c r="H1319" s="78"/>
      <c r="J1319" s="106">
        <v>0.05</v>
      </c>
      <c r="K1319" s="81" t="s">
        <v>17</v>
      </c>
      <c r="L1319" s="77" t="s">
        <v>1247</v>
      </c>
    </row>
    <row r="1320" spans="2:12" ht="12.75">
      <c r="B1320" s="75"/>
      <c r="C1320" s="11" t="s">
        <v>1362</v>
      </c>
      <c r="D1320" s="125"/>
      <c r="E1320" s="3">
        <v>3.3</v>
      </c>
      <c r="F1320" s="2">
        <f t="shared" si="20"/>
        <v>0</v>
      </c>
      <c r="H1320" s="78"/>
      <c r="J1320" s="106">
        <v>0.05</v>
      </c>
      <c r="K1320" s="81" t="s">
        <v>17</v>
      </c>
      <c r="L1320" s="77" t="s">
        <v>1247</v>
      </c>
    </row>
    <row r="1321" spans="2:12" ht="12.75">
      <c r="B1321" s="75"/>
      <c r="C1321" s="11" t="s">
        <v>1363</v>
      </c>
      <c r="D1321" s="125"/>
      <c r="E1321" s="3">
        <v>2.8</v>
      </c>
      <c r="F1321" s="2">
        <f t="shared" si="20"/>
        <v>0</v>
      </c>
      <c r="G1321" s="78"/>
      <c r="H1321" s="78"/>
      <c r="J1321" s="106">
        <v>0.2</v>
      </c>
      <c r="K1321" s="81" t="s">
        <v>17</v>
      </c>
      <c r="L1321" s="77" t="s">
        <v>777</v>
      </c>
    </row>
    <row r="1322" spans="2:12" ht="12.75">
      <c r="B1322" s="75"/>
      <c r="C1322" s="11" t="s">
        <v>1364</v>
      </c>
      <c r="D1322" s="125"/>
      <c r="E1322" s="3">
        <v>2.8</v>
      </c>
      <c r="F1322" s="2">
        <f t="shared" si="20"/>
        <v>0</v>
      </c>
      <c r="G1322" s="78"/>
      <c r="H1322" s="78"/>
      <c r="J1322" s="106">
        <v>0.1</v>
      </c>
      <c r="K1322" s="81" t="s">
        <v>17</v>
      </c>
      <c r="L1322" s="77" t="s">
        <v>777</v>
      </c>
    </row>
    <row r="1323" spans="2:12" ht="12.75">
      <c r="B1323" s="75"/>
      <c r="C1323" s="11" t="s">
        <v>1365</v>
      </c>
      <c r="D1323" s="125"/>
      <c r="E1323" s="3">
        <v>3.7</v>
      </c>
      <c r="F1323" s="2">
        <f t="shared" si="20"/>
        <v>0</v>
      </c>
      <c r="G1323" s="78"/>
      <c r="H1323" s="78"/>
      <c r="J1323" s="106">
        <v>2</v>
      </c>
      <c r="K1323" s="81" t="s">
        <v>17</v>
      </c>
      <c r="L1323" s="77" t="s">
        <v>777</v>
      </c>
    </row>
    <row r="1324" spans="2:12" ht="12.75">
      <c r="B1324" s="75"/>
      <c r="C1324" s="11" t="s">
        <v>2089</v>
      </c>
      <c r="D1324" s="125"/>
      <c r="E1324" s="3">
        <v>3.1</v>
      </c>
      <c r="F1324" s="2">
        <f t="shared" si="20"/>
        <v>0</v>
      </c>
      <c r="G1324" s="78"/>
      <c r="H1324" s="78"/>
      <c r="J1324" s="106">
        <v>0.1</v>
      </c>
      <c r="K1324" s="81" t="s">
        <v>17</v>
      </c>
      <c r="L1324" s="77" t="s">
        <v>4070</v>
      </c>
    </row>
    <row r="1325" spans="2:12" ht="12.75">
      <c r="B1325" s="75"/>
      <c r="C1325" s="11" t="s">
        <v>1366</v>
      </c>
      <c r="D1325" s="125"/>
      <c r="E1325" s="3">
        <v>8.5</v>
      </c>
      <c r="F1325" s="2">
        <f t="shared" si="20"/>
        <v>0</v>
      </c>
      <c r="G1325" s="78"/>
      <c r="H1325" s="78"/>
      <c r="J1325" s="106">
        <v>0.3</v>
      </c>
      <c r="K1325" s="81" t="s">
        <v>17</v>
      </c>
      <c r="L1325" s="77" t="s">
        <v>1334</v>
      </c>
    </row>
    <row r="1326" spans="2:12" ht="12.75">
      <c r="B1326" s="75"/>
      <c r="C1326" s="11" t="s">
        <v>1367</v>
      </c>
      <c r="D1326" s="125"/>
      <c r="E1326" s="3">
        <v>8.5</v>
      </c>
      <c r="F1326" s="2">
        <f t="shared" si="20"/>
        <v>0</v>
      </c>
      <c r="H1326" s="78"/>
      <c r="J1326" s="106">
        <v>0.3</v>
      </c>
      <c r="K1326" s="81" t="s">
        <v>17</v>
      </c>
      <c r="L1326" s="77" t="s">
        <v>1334</v>
      </c>
    </row>
    <row r="1327" spans="2:12" ht="12.75">
      <c r="B1327" s="75"/>
      <c r="C1327" s="11" t="s">
        <v>1368</v>
      </c>
      <c r="D1327" s="125"/>
      <c r="E1327" s="3">
        <v>8</v>
      </c>
      <c r="F1327" s="2">
        <f t="shared" si="20"/>
        <v>0</v>
      </c>
      <c r="H1327" s="78"/>
      <c r="J1327" s="106">
        <v>0.3</v>
      </c>
      <c r="K1327" s="81" t="s">
        <v>17</v>
      </c>
      <c r="L1327" s="77" t="s">
        <v>1334</v>
      </c>
    </row>
    <row r="1328" spans="2:12" ht="12.75">
      <c r="B1328" s="75"/>
      <c r="C1328" s="11" t="s">
        <v>1369</v>
      </c>
      <c r="D1328" s="125"/>
      <c r="E1328" s="3">
        <v>3</v>
      </c>
      <c r="F1328" s="2">
        <f t="shared" si="20"/>
        <v>0</v>
      </c>
      <c r="G1328" s="78"/>
      <c r="H1328" s="78"/>
      <c r="J1328" s="106">
        <v>0.02</v>
      </c>
      <c r="K1328" s="81" t="s">
        <v>17</v>
      </c>
      <c r="L1328" s="77" t="s">
        <v>777</v>
      </c>
    </row>
    <row r="1329" spans="2:12" ht="12.75">
      <c r="B1329" s="75"/>
      <c r="C1329" s="11" t="s">
        <v>1370</v>
      </c>
      <c r="D1329" s="125"/>
      <c r="E1329" s="3">
        <v>2.8</v>
      </c>
      <c r="F1329" s="2">
        <f t="shared" si="20"/>
        <v>0</v>
      </c>
      <c r="G1329" s="78"/>
      <c r="H1329" s="78"/>
      <c r="J1329" s="106">
        <v>0.05</v>
      </c>
      <c r="K1329" s="81" t="s">
        <v>17</v>
      </c>
      <c r="L1329" s="77" t="s">
        <v>1124</v>
      </c>
    </row>
    <row r="1330" spans="2:12" ht="12.75">
      <c r="B1330" s="75"/>
      <c r="C1330" s="11" t="s">
        <v>1371</v>
      </c>
      <c r="D1330" s="125"/>
      <c r="E1330" s="3">
        <v>2.9</v>
      </c>
      <c r="F1330" s="2">
        <f t="shared" si="20"/>
        <v>0</v>
      </c>
      <c r="H1330" s="78"/>
      <c r="J1330" s="106">
        <v>0.01</v>
      </c>
      <c r="K1330" s="81" t="s">
        <v>17</v>
      </c>
      <c r="L1330" s="77" t="s">
        <v>4071</v>
      </c>
    </row>
    <row r="1331" spans="2:12" ht="12.75">
      <c r="B1331" s="75"/>
      <c r="C1331" s="11" t="s">
        <v>1372</v>
      </c>
      <c r="D1331" s="125"/>
      <c r="E1331" s="3">
        <v>2.9</v>
      </c>
      <c r="F1331" s="2">
        <f t="shared" si="20"/>
        <v>0</v>
      </c>
      <c r="H1331" s="78"/>
      <c r="J1331" s="106">
        <v>0.01</v>
      </c>
      <c r="K1331" s="81" t="s">
        <v>17</v>
      </c>
      <c r="L1331" s="77" t="s">
        <v>4072</v>
      </c>
    </row>
    <row r="1332" spans="2:12" ht="12.75">
      <c r="B1332" s="75"/>
      <c r="C1332" s="11" t="s">
        <v>1373</v>
      </c>
      <c r="D1332" s="125"/>
      <c r="E1332" s="3">
        <v>2.9</v>
      </c>
      <c r="F1332" s="2">
        <f t="shared" si="20"/>
        <v>0</v>
      </c>
      <c r="H1332" s="78"/>
      <c r="J1332" s="106">
        <v>0.01</v>
      </c>
      <c r="K1332" s="81" t="s">
        <v>17</v>
      </c>
      <c r="L1332" s="77" t="s">
        <v>1374</v>
      </c>
    </row>
    <row r="1333" spans="2:12" ht="12.75">
      <c r="B1333" s="75"/>
      <c r="C1333" s="11" t="s">
        <v>1375</v>
      </c>
      <c r="D1333" s="125"/>
      <c r="E1333" s="3">
        <v>2.8</v>
      </c>
      <c r="F1333" s="2">
        <f t="shared" si="20"/>
        <v>0</v>
      </c>
      <c r="H1333" s="78"/>
      <c r="J1333" s="106">
        <v>0.01</v>
      </c>
      <c r="K1333" s="81" t="s">
        <v>17</v>
      </c>
      <c r="L1333" s="77" t="s">
        <v>1376</v>
      </c>
    </row>
    <row r="1334" spans="1:12" ht="12.75">
      <c r="A1334" s="45">
        <v>1</v>
      </c>
      <c r="B1334" s="75"/>
      <c r="C1334" s="11" t="s">
        <v>1377</v>
      </c>
      <c r="D1334" s="125"/>
      <c r="E1334" s="3">
        <v>2.8</v>
      </c>
      <c r="F1334" s="2">
        <f t="shared" si="20"/>
        <v>0</v>
      </c>
      <c r="H1334" s="78"/>
      <c r="J1334" s="106">
        <v>0.05</v>
      </c>
      <c r="K1334" s="81" t="s">
        <v>17</v>
      </c>
      <c r="L1334" s="77" t="s">
        <v>1124</v>
      </c>
    </row>
    <row r="1335" spans="1:12" ht="12.75">
      <c r="A1335" s="45">
        <v>1</v>
      </c>
      <c r="B1335" s="75"/>
      <c r="C1335" s="11" t="s">
        <v>1378</v>
      </c>
      <c r="D1335" s="125"/>
      <c r="E1335" s="3">
        <v>3.5</v>
      </c>
      <c r="F1335" s="2">
        <f t="shared" si="20"/>
        <v>0</v>
      </c>
      <c r="G1335" s="78"/>
      <c r="H1335" s="78"/>
      <c r="J1335" s="106">
        <v>0.05</v>
      </c>
      <c r="K1335" s="81" t="s">
        <v>17</v>
      </c>
      <c r="L1335" s="77" t="s">
        <v>1124</v>
      </c>
    </row>
    <row r="1336" spans="1:12" ht="12.75">
      <c r="A1336" s="45">
        <v>1</v>
      </c>
      <c r="B1336" s="75"/>
      <c r="C1336" s="11" t="s">
        <v>1379</v>
      </c>
      <c r="D1336" s="125"/>
      <c r="E1336" s="3">
        <v>2.9</v>
      </c>
      <c r="F1336" s="2">
        <f t="shared" si="20"/>
        <v>0</v>
      </c>
      <c r="H1336" s="78"/>
      <c r="J1336" s="106">
        <v>0.03</v>
      </c>
      <c r="K1336" s="81" t="s">
        <v>17</v>
      </c>
      <c r="L1336" s="77" t="s">
        <v>1380</v>
      </c>
    </row>
    <row r="1337" spans="2:12" ht="12.75">
      <c r="B1337" s="75"/>
      <c r="C1337" s="11" t="s">
        <v>1381</v>
      </c>
      <c r="D1337" s="125"/>
      <c r="E1337" s="3">
        <v>3.3</v>
      </c>
      <c r="F1337" s="2">
        <f t="shared" si="20"/>
        <v>0</v>
      </c>
      <c r="H1337" s="78"/>
      <c r="J1337" s="106">
        <v>0.03</v>
      </c>
      <c r="K1337" s="81" t="s">
        <v>17</v>
      </c>
      <c r="L1337" s="77" t="s">
        <v>1382</v>
      </c>
    </row>
    <row r="1338" spans="2:12" ht="12.75">
      <c r="B1338" s="75"/>
      <c r="C1338" s="11" t="s">
        <v>1383</v>
      </c>
      <c r="D1338" s="125"/>
      <c r="E1338" s="3">
        <v>2.5</v>
      </c>
      <c r="F1338" s="2">
        <f t="shared" si="20"/>
        <v>0</v>
      </c>
      <c r="H1338" s="78"/>
      <c r="J1338" s="106">
        <v>0.15</v>
      </c>
      <c r="K1338" s="81" t="s">
        <v>17</v>
      </c>
      <c r="L1338" s="93" t="s">
        <v>1124</v>
      </c>
    </row>
    <row r="1339" spans="2:12" ht="12" customHeight="1">
      <c r="B1339" s="75"/>
      <c r="C1339" s="11" t="s">
        <v>1384</v>
      </c>
      <c r="D1339" s="125"/>
      <c r="E1339" s="3">
        <v>2.8</v>
      </c>
      <c r="F1339" s="2">
        <f t="shared" si="20"/>
        <v>0</v>
      </c>
      <c r="H1339" s="78"/>
      <c r="J1339" s="106">
        <v>0.3</v>
      </c>
      <c r="K1339" s="81" t="s">
        <v>17</v>
      </c>
      <c r="L1339" s="93" t="s">
        <v>4073</v>
      </c>
    </row>
    <row r="1340" spans="2:12" ht="12.75">
      <c r="B1340" s="75"/>
      <c r="C1340" s="11" t="s">
        <v>1385</v>
      </c>
      <c r="D1340" s="125"/>
      <c r="E1340" s="3">
        <v>2.8</v>
      </c>
      <c r="F1340" s="2">
        <f t="shared" si="20"/>
        <v>0</v>
      </c>
      <c r="G1340" s="78"/>
      <c r="H1340" s="78"/>
      <c r="J1340" s="106">
        <v>0.2</v>
      </c>
      <c r="K1340" s="81" t="s">
        <v>17</v>
      </c>
      <c r="L1340" s="93" t="s">
        <v>777</v>
      </c>
    </row>
    <row r="1341" spans="2:12" ht="12.75">
      <c r="B1341" s="75"/>
      <c r="C1341" s="11" t="s">
        <v>1386</v>
      </c>
      <c r="D1341" s="125"/>
      <c r="E1341" s="3">
        <v>2.8</v>
      </c>
      <c r="F1341" s="2">
        <f t="shared" si="20"/>
        <v>0</v>
      </c>
      <c r="H1341" s="78"/>
      <c r="J1341" s="106">
        <v>0.3</v>
      </c>
      <c r="K1341" s="81" t="s">
        <v>17</v>
      </c>
      <c r="L1341" s="93" t="s">
        <v>1387</v>
      </c>
    </row>
    <row r="1342" spans="2:12" ht="12.75">
      <c r="B1342" s="75"/>
      <c r="C1342" s="11" t="s">
        <v>1388</v>
      </c>
      <c r="D1342" s="125"/>
      <c r="E1342" s="4">
        <v>2.8</v>
      </c>
      <c r="F1342" s="2">
        <f t="shared" si="20"/>
        <v>0</v>
      </c>
      <c r="H1342" s="78"/>
      <c r="J1342" s="106">
        <v>0.3</v>
      </c>
      <c r="K1342" s="81" t="s">
        <v>17</v>
      </c>
      <c r="L1342" s="94" t="s">
        <v>1389</v>
      </c>
    </row>
    <row r="1343" spans="2:12" ht="12.75">
      <c r="B1343" s="75"/>
      <c r="C1343" s="11" t="s">
        <v>1390</v>
      </c>
      <c r="D1343" s="125"/>
      <c r="E1343" s="4">
        <v>3.5</v>
      </c>
      <c r="F1343" s="2">
        <f t="shared" si="20"/>
        <v>0</v>
      </c>
      <c r="G1343" s="78"/>
      <c r="H1343" s="95"/>
      <c r="J1343" s="106">
        <v>1</v>
      </c>
      <c r="K1343" s="81" t="s">
        <v>17</v>
      </c>
      <c r="L1343" s="94" t="s">
        <v>777</v>
      </c>
    </row>
    <row r="1344" spans="2:12" ht="12.75">
      <c r="B1344" s="75"/>
      <c r="C1344" s="11" t="s">
        <v>1391</v>
      </c>
      <c r="D1344" s="125"/>
      <c r="E1344" s="4">
        <v>2.5</v>
      </c>
      <c r="F1344" s="2">
        <f t="shared" si="20"/>
        <v>0</v>
      </c>
      <c r="G1344" s="78"/>
      <c r="H1344" s="78"/>
      <c r="J1344" s="106">
        <v>0.3</v>
      </c>
      <c r="K1344" s="81" t="s">
        <v>17</v>
      </c>
      <c r="L1344" s="94" t="s">
        <v>777</v>
      </c>
    </row>
    <row r="1345" spans="2:12" ht="12.75" customHeight="1">
      <c r="B1345" s="75"/>
      <c r="C1345" s="11" t="s">
        <v>1392</v>
      </c>
      <c r="D1345" s="125"/>
      <c r="E1345" s="4">
        <v>5</v>
      </c>
      <c r="F1345" s="2">
        <f t="shared" si="20"/>
        <v>0</v>
      </c>
      <c r="H1345" s="95"/>
      <c r="J1345" s="106">
        <v>0.4</v>
      </c>
      <c r="K1345" s="81" t="s">
        <v>17</v>
      </c>
      <c r="L1345" s="94" t="s">
        <v>777</v>
      </c>
    </row>
    <row r="1346" spans="2:12" ht="12.75">
      <c r="B1346" s="75"/>
      <c r="C1346" s="11" t="s">
        <v>1393</v>
      </c>
      <c r="D1346" s="125"/>
      <c r="E1346" s="4">
        <v>2.8</v>
      </c>
      <c r="F1346" s="2">
        <f t="shared" si="20"/>
        <v>0</v>
      </c>
      <c r="G1346" s="78"/>
      <c r="H1346" s="78"/>
      <c r="J1346" s="106">
        <v>0.05</v>
      </c>
      <c r="K1346" s="81" t="s">
        <v>17</v>
      </c>
      <c r="L1346" s="94" t="s">
        <v>1124</v>
      </c>
    </row>
    <row r="1347" spans="2:12" ht="12.75">
      <c r="B1347" s="75"/>
      <c r="C1347" s="11" t="s">
        <v>1394</v>
      </c>
      <c r="D1347" s="125"/>
      <c r="E1347" s="4">
        <v>2.8</v>
      </c>
      <c r="F1347" s="2">
        <f t="shared" si="20"/>
        <v>0</v>
      </c>
      <c r="H1347" s="95"/>
      <c r="J1347" s="106">
        <v>0.05</v>
      </c>
      <c r="K1347" s="81" t="s">
        <v>17</v>
      </c>
      <c r="L1347" s="94" t="s">
        <v>4074</v>
      </c>
    </row>
    <row r="1348" spans="2:12" ht="12.75">
      <c r="B1348" s="75"/>
      <c r="C1348" s="11" t="s">
        <v>1778</v>
      </c>
      <c r="D1348" s="125"/>
      <c r="E1348" s="4">
        <v>4</v>
      </c>
      <c r="F1348" s="2">
        <f t="shared" si="20"/>
        <v>0</v>
      </c>
      <c r="J1348" s="106">
        <v>0.25</v>
      </c>
      <c r="K1348" s="81" t="s">
        <v>17</v>
      </c>
      <c r="L1348" s="94" t="s">
        <v>777</v>
      </c>
    </row>
    <row r="1349" spans="2:16" ht="12.75">
      <c r="B1349" s="75"/>
      <c r="C1349" s="11" t="s">
        <v>1395</v>
      </c>
      <c r="D1349" s="125"/>
      <c r="E1349" s="5">
        <v>4</v>
      </c>
      <c r="F1349" s="2">
        <f t="shared" si="20"/>
        <v>0</v>
      </c>
      <c r="G1349" s="78"/>
      <c r="H1349" s="95"/>
      <c r="J1349" s="106">
        <v>0.1</v>
      </c>
      <c r="K1349" s="81" t="s">
        <v>17</v>
      </c>
      <c r="L1349" s="94" t="s">
        <v>777</v>
      </c>
      <c r="P1349" s="96"/>
    </row>
    <row r="1350" spans="2:12" ht="12.75">
      <c r="B1350" s="75"/>
      <c r="C1350" s="11" t="s">
        <v>1396</v>
      </c>
      <c r="D1350" s="125"/>
      <c r="E1350" s="4">
        <v>4</v>
      </c>
      <c r="F1350" s="2">
        <f t="shared" si="20"/>
        <v>0</v>
      </c>
      <c r="J1350" s="106">
        <v>0.1</v>
      </c>
      <c r="K1350" s="81" t="s">
        <v>17</v>
      </c>
      <c r="L1350" s="94" t="s">
        <v>777</v>
      </c>
    </row>
    <row r="1351" spans="2:12" ht="12.75">
      <c r="B1351" s="75"/>
      <c r="C1351" s="11" t="s">
        <v>1397</v>
      </c>
      <c r="D1351" s="125"/>
      <c r="E1351" s="4">
        <v>4</v>
      </c>
      <c r="F1351" s="2">
        <f t="shared" si="20"/>
        <v>0</v>
      </c>
      <c r="J1351" s="106">
        <v>0.1</v>
      </c>
      <c r="K1351" s="81" t="s">
        <v>17</v>
      </c>
      <c r="L1351" s="94" t="s">
        <v>777</v>
      </c>
    </row>
    <row r="1352" spans="1:12" ht="12.75">
      <c r="A1352" s="45">
        <v>1</v>
      </c>
      <c r="B1352" s="75"/>
      <c r="C1352" s="11" t="s">
        <v>1398</v>
      </c>
      <c r="D1352" s="125"/>
      <c r="E1352" s="4">
        <v>4</v>
      </c>
      <c r="F1352" s="2">
        <f t="shared" si="20"/>
        <v>0</v>
      </c>
      <c r="J1352" s="106">
        <v>0.1</v>
      </c>
      <c r="K1352" s="81" t="s">
        <v>17</v>
      </c>
      <c r="L1352" s="94" t="s">
        <v>777</v>
      </c>
    </row>
    <row r="1353" spans="1:12" ht="12.75">
      <c r="A1353" s="45">
        <v>1</v>
      </c>
      <c r="B1353" s="75"/>
      <c r="C1353" s="11" t="s">
        <v>1399</v>
      </c>
      <c r="D1353" s="125"/>
      <c r="E1353" s="4">
        <v>3.2</v>
      </c>
      <c r="F1353" s="2">
        <f t="shared" si="20"/>
        <v>0</v>
      </c>
      <c r="G1353" s="78"/>
      <c r="J1353" s="106">
        <v>0.25</v>
      </c>
      <c r="K1353" s="81" t="s">
        <v>17</v>
      </c>
      <c r="L1353" s="94" t="s">
        <v>777</v>
      </c>
    </row>
    <row r="1354" spans="1:12" ht="12.75">
      <c r="A1354" s="45">
        <v>1</v>
      </c>
      <c r="B1354" s="75"/>
      <c r="C1354" s="11" t="s">
        <v>1400</v>
      </c>
      <c r="D1354" s="125"/>
      <c r="E1354" s="4">
        <v>3.2</v>
      </c>
      <c r="F1354" s="2">
        <f t="shared" si="20"/>
        <v>0</v>
      </c>
      <c r="G1354" s="78"/>
      <c r="J1354" s="106">
        <v>0.3</v>
      </c>
      <c r="K1354" s="81" t="s">
        <v>17</v>
      </c>
      <c r="L1354" s="94" t="s">
        <v>777</v>
      </c>
    </row>
    <row r="1355" spans="2:12" ht="12.75">
      <c r="B1355" s="75"/>
      <c r="C1355" s="11" t="s">
        <v>1401</v>
      </c>
      <c r="D1355" s="125"/>
      <c r="E1355" s="4">
        <v>3.2</v>
      </c>
      <c r="F1355" s="2">
        <f t="shared" si="20"/>
        <v>0</v>
      </c>
      <c r="G1355" s="78"/>
      <c r="J1355" s="106">
        <v>0.3</v>
      </c>
      <c r="K1355" s="81" t="s">
        <v>17</v>
      </c>
      <c r="L1355" s="94" t="s">
        <v>777</v>
      </c>
    </row>
    <row r="1356" spans="2:12" ht="12.75">
      <c r="B1356" s="75"/>
      <c r="C1356" s="11" t="s">
        <v>2021</v>
      </c>
      <c r="D1356" s="125"/>
      <c r="E1356" s="4">
        <v>2.8</v>
      </c>
      <c r="F1356" s="2">
        <f aca="true" t="shared" si="21" ref="F1356:F1419">D1356*E1356</f>
        <v>0</v>
      </c>
      <c r="G1356" s="78"/>
      <c r="J1356" s="106">
        <v>0.1</v>
      </c>
      <c r="K1356" s="81" t="s">
        <v>17</v>
      </c>
      <c r="L1356" s="94" t="s">
        <v>777</v>
      </c>
    </row>
    <row r="1357" spans="2:12" ht="12.75">
      <c r="B1357" s="75"/>
      <c r="C1357" s="11" t="s">
        <v>1402</v>
      </c>
      <c r="D1357" s="125"/>
      <c r="E1357" s="4">
        <v>2.8</v>
      </c>
      <c r="F1357" s="2">
        <f t="shared" si="21"/>
        <v>0</v>
      </c>
      <c r="J1357" s="106">
        <v>0.1</v>
      </c>
      <c r="K1357" s="81" t="s">
        <v>17</v>
      </c>
      <c r="L1357" s="94" t="s">
        <v>1124</v>
      </c>
    </row>
    <row r="1358" spans="2:12" ht="12.75">
      <c r="B1358" s="75"/>
      <c r="C1358" s="11" t="s">
        <v>1403</v>
      </c>
      <c r="D1358" s="125"/>
      <c r="E1358" s="4">
        <v>4</v>
      </c>
      <c r="F1358" s="2">
        <f t="shared" si="21"/>
        <v>0</v>
      </c>
      <c r="G1358" s="78"/>
      <c r="J1358" s="106">
        <v>0.05</v>
      </c>
      <c r="K1358" s="81" t="s">
        <v>17</v>
      </c>
      <c r="L1358" s="94" t="s">
        <v>777</v>
      </c>
    </row>
    <row r="1359" spans="2:12" ht="12.75">
      <c r="B1359" s="75"/>
      <c r="C1359" s="11" t="s">
        <v>1404</v>
      </c>
      <c r="D1359" s="125"/>
      <c r="E1359" s="4">
        <v>3.5</v>
      </c>
      <c r="F1359" s="2">
        <f t="shared" si="21"/>
        <v>0</v>
      </c>
      <c r="J1359" s="106">
        <v>0.05</v>
      </c>
      <c r="K1359" s="81" t="s">
        <v>17</v>
      </c>
      <c r="L1359" s="94" t="s">
        <v>777</v>
      </c>
    </row>
    <row r="1360" spans="2:12" ht="12.75">
      <c r="B1360" s="75"/>
      <c r="C1360" s="11" t="s">
        <v>1405</v>
      </c>
      <c r="D1360" s="125"/>
      <c r="E1360" s="4">
        <v>3.5</v>
      </c>
      <c r="F1360" s="2">
        <f t="shared" si="21"/>
        <v>0</v>
      </c>
      <c r="G1360" s="78"/>
      <c r="J1360" s="106">
        <v>0.05</v>
      </c>
      <c r="K1360" s="81" t="s">
        <v>17</v>
      </c>
      <c r="L1360" s="94" t="s">
        <v>777</v>
      </c>
    </row>
    <row r="1361" spans="2:12" ht="12.75">
      <c r="B1361" s="75"/>
      <c r="C1361" s="11" t="s">
        <v>1406</v>
      </c>
      <c r="D1361" s="125"/>
      <c r="E1361" s="4">
        <v>3.5</v>
      </c>
      <c r="F1361" s="2">
        <f t="shared" si="21"/>
        <v>0</v>
      </c>
      <c r="J1361" s="106">
        <v>0.01</v>
      </c>
      <c r="K1361" s="81" t="s">
        <v>17</v>
      </c>
      <c r="L1361" s="94" t="s">
        <v>1683</v>
      </c>
    </row>
    <row r="1362" spans="2:12" ht="12.75">
      <c r="B1362" s="75"/>
      <c r="C1362" s="11" t="s">
        <v>1407</v>
      </c>
      <c r="D1362" s="125"/>
      <c r="E1362" s="4">
        <v>3.5</v>
      </c>
      <c r="F1362" s="2">
        <f t="shared" si="21"/>
        <v>0</v>
      </c>
      <c r="J1362" s="106">
        <v>0.01</v>
      </c>
      <c r="K1362" s="81" t="s">
        <v>17</v>
      </c>
      <c r="L1362" s="94" t="s">
        <v>1683</v>
      </c>
    </row>
    <row r="1363" spans="2:12" ht="12.75">
      <c r="B1363" s="75"/>
      <c r="C1363" s="11" t="s">
        <v>1408</v>
      </c>
      <c r="D1363" s="125"/>
      <c r="E1363" s="4">
        <v>3.5</v>
      </c>
      <c r="F1363" s="2">
        <f t="shared" si="21"/>
        <v>0</v>
      </c>
      <c r="J1363" s="106">
        <v>0.01</v>
      </c>
      <c r="K1363" s="81" t="s">
        <v>17</v>
      </c>
      <c r="L1363" s="94" t="s">
        <v>1684</v>
      </c>
    </row>
    <row r="1364" spans="2:12" ht="12.75">
      <c r="B1364" s="75"/>
      <c r="C1364" s="11" t="s">
        <v>1409</v>
      </c>
      <c r="D1364" s="125"/>
      <c r="E1364" s="4">
        <v>3</v>
      </c>
      <c r="F1364" s="2">
        <f t="shared" si="21"/>
        <v>0</v>
      </c>
      <c r="J1364" s="106">
        <v>0.25</v>
      </c>
      <c r="K1364" s="81" t="s">
        <v>17</v>
      </c>
      <c r="L1364" s="94" t="s">
        <v>1124</v>
      </c>
    </row>
    <row r="1365" spans="2:12" ht="12.75">
      <c r="B1365" s="75"/>
      <c r="C1365" s="11" t="s">
        <v>1410</v>
      </c>
      <c r="D1365" s="125"/>
      <c r="E1365" s="4">
        <v>3</v>
      </c>
      <c r="F1365" s="2">
        <f t="shared" si="21"/>
        <v>0</v>
      </c>
      <c r="G1365" s="78"/>
      <c r="J1365" s="106">
        <v>0.3</v>
      </c>
      <c r="K1365" s="81" t="s">
        <v>17</v>
      </c>
      <c r="L1365" s="94" t="s">
        <v>1290</v>
      </c>
    </row>
    <row r="1366" spans="2:12" ht="12.75">
      <c r="B1366" s="75"/>
      <c r="C1366" s="11" t="s">
        <v>1411</v>
      </c>
      <c r="D1366" s="125"/>
      <c r="E1366" s="4">
        <v>2.8</v>
      </c>
      <c r="F1366" s="2">
        <f t="shared" si="21"/>
        <v>0</v>
      </c>
      <c r="G1366" s="78"/>
      <c r="J1366" s="106">
        <v>0.1</v>
      </c>
      <c r="K1366" s="81" t="s">
        <v>17</v>
      </c>
      <c r="L1366" s="94" t="s">
        <v>777</v>
      </c>
    </row>
    <row r="1367" spans="2:12" ht="12.75">
      <c r="B1367" s="75"/>
      <c r="C1367" s="11" t="s">
        <v>1412</v>
      </c>
      <c r="D1367" s="125"/>
      <c r="E1367" s="4">
        <v>3</v>
      </c>
      <c r="F1367" s="2">
        <f t="shared" si="21"/>
        <v>0</v>
      </c>
      <c r="J1367" s="106">
        <v>0.2</v>
      </c>
      <c r="K1367" s="81" t="s">
        <v>17</v>
      </c>
      <c r="L1367" s="94" t="s">
        <v>777</v>
      </c>
    </row>
    <row r="1368" spans="2:12" ht="12.75">
      <c r="B1368" s="75"/>
      <c r="C1368" s="11" t="s">
        <v>1413</v>
      </c>
      <c r="D1368" s="125"/>
      <c r="E1368" s="4">
        <v>3</v>
      </c>
      <c r="F1368" s="2">
        <f t="shared" si="21"/>
        <v>0</v>
      </c>
      <c r="J1368" s="106">
        <v>0.2</v>
      </c>
      <c r="K1368" s="81" t="s">
        <v>17</v>
      </c>
      <c r="L1368" s="94" t="s">
        <v>777</v>
      </c>
    </row>
    <row r="1369" spans="2:12" ht="12.75">
      <c r="B1369" s="75"/>
      <c r="C1369" s="11" t="s">
        <v>1414</v>
      </c>
      <c r="D1369" s="125"/>
      <c r="E1369" s="4">
        <v>4.5</v>
      </c>
      <c r="F1369" s="2">
        <f t="shared" si="21"/>
        <v>0</v>
      </c>
      <c r="G1369" s="78"/>
      <c r="J1369" s="106">
        <v>0.5</v>
      </c>
      <c r="K1369" s="81" t="s">
        <v>17</v>
      </c>
      <c r="L1369" s="94" t="s">
        <v>1124</v>
      </c>
    </row>
    <row r="1370" spans="1:12" ht="12.75">
      <c r="A1370" s="45">
        <v>1</v>
      </c>
      <c r="B1370" s="75"/>
      <c r="C1370" s="11" t="s">
        <v>1415</v>
      </c>
      <c r="D1370" s="125"/>
      <c r="E1370" s="4">
        <v>3</v>
      </c>
      <c r="F1370" s="2">
        <f t="shared" si="21"/>
        <v>0</v>
      </c>
      <c r="J1370" s="106">
        <v>0.5</v>
      </c>
      <c r="K1370" s="81" t="s">
        <v>17</v>
      </c>
      <c r="L1370" s="94" t="s">
        <v>777</v>
      </c>
    </row>
    <row r="1371" spans="1:12" ht="12.75">
      <c r="A1371" s="45">
        <v>1</v>
      </c>
      <c r="B1371" s="75"/>
      <c r="C1371" s="11" t="s">
        <v>1416</v>
      </c>
      <c r="D1371" s="125"/>
      <c r="E1371" s="4">
        <v>2.8</v>
      </c>
      <c r="F1371" s="2">
        <f t="shared" si="21"/>
        <v>0</v>
      </c>
      <c r="G1371" s="78"/>
      <c r="J1371" s="106">
        <v>0.1</v>
      </c>
      <c r="K1371" s="81" t="s">
        <v>17</v>
      </c>
      <c r="L1371" s="94" t="s">
        <v>777</v>
      </c>
    </row>
    <row r="1372" spans="1:12" ht="12.75">
      <c r="A1372" s="45">
        <v>1</v>
      </c>
      <c r="B1372" s="75"/>
      <c r="C1372" s="11" t="s">
        <v>1417</v>
      </c>
      <c r="D1372" s="125"/>
      <c r="E1372" s="4">
        <v>4</v>
      </c>
      <c r="F1372" s="2">
        <f t="shared" si="21"/>
        <v>0</v>
      </c>
      <c r="G1372" s="78"/>
      <c r="J1372" s="106">
        <v>0.1</v>
      </c>
      <c r="K1372" s="81" t="s">
        <v>17</v>
      </c>
      <c r="L1372" s="94" t="s">
        <v>1124</v>
      </c>
    </row>
    <row r="1373" spans="2:12" ht="12.75">
      <c r="B1373" s="75"/>
      <c r="C1373" s="11" t="s">
        <v>1418</v>
      </c>
      <c r="D1373" s="125"/>
      <c r="E1373" s="4">
        <v>3</v>
      </c>
      <c r="F1373" s="2">
        <f t="shared" si="21"/>
        <v>0</v>
      </c>
      <c r="G1373" s="78"/>
      <c r="J1373" s="106">
        <v>0.05</v>
      </c>
      <c r="K1373" s="81" t="s">
        <v>17</v>
      </c>
      <c r="L1373" s="94" t="s">
        <v>777</v>
      </c>
    </row>
    <row r="1374" spans="2:12" ht="12.75">
      <c r="B1374" s="75"/>
      <c r="C1374" s="11" t="s">
        <v>1419</v>
      </c>
      <c r="D1374" s="125"/>
      <c r="E1374" s="4">
        <v>4</v>
      </c>
      <c r="F1374" s="2">
        <f t="shared" si="21"/>
        <v>0</v>
      </c>
      <c r="G1374" s="78"/>
      <c r="J1374" s="106">
        <v>0.5</v>
      </c>
      <c r="K1374" s="81" t="s">
        <v>17</v>
      </c>
      <c r="L1374" s="94" t="s">
        <v>777</v>
      </c>
    </row>
    <row r="1375" spans="2:12" ht="12.75">
      <c r="B1375" s="75"/>
      <c r="C1375" s="11" t="s">
        <v>1420</v>
      </c>
      <c r="D1375" s="125"/>
      <c r="E1375" s="4">
        <v>3.5</v>
      </c>
      <c r="F1375" s="2">
        <f t="shared" si="21"/>
        <v>0</v>
      </c>
      <c r="G1375" s="78"/>
      <c r="J1375" s="106">
        <v>0.3</v>
      </c>
      <c r="K1375" s="81" t="s">
        <v>17</v>
      </c>
      <c r="L1375" s="94" t="s">
        <v>777</v>
      </c>
    </row>
    <row r="1376" spans="2:12" ht="12.75">
      <c r="B1376" s="75"/>
      <c r="C1376" s="11" t="s">
        <v>1421</v>
      </c>
      <c r="D1376" s="125"/>
      <c r="E1376" s="4">
        <v>3</v>
      </c>
      <c r="F1376" s="2">
        <f t="shared" si="21"/>
        <v>0</v>
      </c>
      <c r="G1376" s="78"/>
      <c r="J1376" s="106">
        <v>0.05</v>
      </c>
      <c r="K1376" s="81" t="s">
        <v>17</v>
      </c>
      <c r="L1376" s="94" t="s">
        <v>1290</v>
      </c>
    </row>
    <row r="1377" spans="2:12" ht="12.75">
      <c r="B1377" s="75"/>
      <c r="C1377" s="11" t="s">
        <v>1422</v>
      </c>
      <c r="D1377" s="125"/>
      <c r="E1377" s="4">
        <v>3</v>
      </c>
      <c r="F1377" s="2">
        <f t="shared" si="21"/>
        <v>0</v>
      </c>
      <c r="J1377" s="106">
        <v>0.03</v>
      </c>
      <c r="K1377" s="81" t="s">
        <v>17</v>
      </c>
      <c r="L1377" s="94" t="s">
        <v>1423</v>
      </c>
    </row>
    <row r="1378" spans="2:12" ht="12.75">
      <c r="B1378" s="75"/>
      <c r="C1378" s="11" t="s">
        <v>1424</v>
      </c>
      <c r="D1378" s="125"/>
      <c r="E1378" s="4">
        <v>3</v>
      </c>
      <c r="F1378" s="2">
        <f t="shared" si="21"/>
        <v>0</v>
      </c>
      <c r="J1378" s="106">
        <v>0.03</v>
      </c>
      <c r="K1378" s="81" t="s">
        <v>17</v>
      </c>
      <c r="L1378" s="94" t="s">
        <v>1423</v>
      </c>
    </row>
    <row r="1379" spans="2:12" ht="12.75">
      <c r="B1379" s="75"/>
      <c r="C1379" s="11" t="s">
        <v>1425</v>
      </c>
      <c r="D1379" s="125"/>
      <c r="E1379" s="4">
        <v>3</v>
      </c>
      <c r="F1379" s="2">
        <f t="shared" si="21"/>
        <v>0</v>
      </c>
      <c r="J1379" s="106">
        <v>0.03</v>
      </c>
      <c r="K1379" s="81" t="s">
        <v>17</v>
      </c>
      <c r="L1379" s="94" t="s">
        <v>1423</v>
      </c>
    </row>
    <row r="1380" spans="2:12" ht="12.75">
      <c r="B1380" s="75"/>
      <c r="C1380" s="11" t="s">
        <v>1426</v>
      </c>
      <c r="D1380" s="125"/>
      <c r="E1380" s="4">
        <v>3.8</v>
      </c>
      <c r="F1380" s="2">
        <f t="shared" si="21"/>
        <v>0</v>
      </c>
      <c r="G1380" s="78"/>
      <c r="J1380" s="106">
        <v>0.1</v>
      </c>
      <c r="K1380" s="81" t="s">
        <v>17</v>
      </c>
      <c r="L1380" s="94" t="s">
        <v>1124</v>
      </c>
    </row>
    <row r="1381" spans="2:12" ht="12.75">
      <c r="B1381" s="75"/>
      <c r="C1381" s="11" t="s">
        <v>1427</v>
      </c>
      <c r="D1381" s="125"/>
      <c r="E1381" s="4">
        <v>2.8</v>
      </c>
      <c r="F1381" s="2">
        <f t="shared" si="21"/>
        <v>0</v>
      </c>
      <c r="G1381" s="78"/>
      <c r="J1381" s="106">
        <v>1.5</v>
      </c>
      <c r="K1381" s="81" t="s">
        <v>17</v>
      </c>
      <c r="L1381" s="94" t="s">
        <v>777</v>
      </c>
    </row>
    <row r="1382" spans="2:12" ht="12.75">
      <c r="B1382" s="75"/>
      <c r="C1382" s="11" t="s">
        <v>1428</v>
      </c>
      <c r="D1382" s="125"/>
      <c r="E1382" s="4">
        <v>8.5</v>
      </c>
      <c r="F1382" s="2">
        <f t="shared" si="21"/>
        <v>0</v>
      </c>
      <c r="G1382" s="78"/>
      <c r="J1382" s="106">
        <v>10</v>
      </c>
      <c r="K1382" s="81" t="s">
        <v>17</v>
      </c>
      <c r="L1382" s="94" t="s">
        <v>777</v>
      </c>
    </row>
    <row r="1383" spans="2:12" ht="12.75">
      <c r="B1383" s="75"/>
      <c r="C1383" s="11" t="s">
        <v>1429</v>
      </c>
      <c r="D1383" s="125"/>
      <c r="E1383" s="4">
        <v>3.2</v>
      </c>
      <c r="F1383" s="2">
        <f t="shared" si="21"/>
        <v>0</v>
      </c>
      <c r="J1383" s="106">
        <v>0.1</v>
      </c>
      <c r="K1383" s="81" t="s">
        <v>17</v>
      </c>
      <c r="L1383" s="94" t="s">
        <v>4075</v>
      </c>
    </row>
    <row r="1384" spans="2:12" ht="12.75">
      <c r="B1384" s="75"/>
      <c r="C1384" s="11" t="s">
        <v>1430</v>
      </c>
      <c r="D1384" s="125"/>
      <c r="E1384" s="4">
        <v>4.5</v>
      </c>
      <c r="F1384" s="2">
        <f t="shared" si="21"/>
        <v>0</v>
      </c>
      <c r="G1384" s="78"/>
      <c r="J1384" s="106">
        <v>1</v>
      </c>
      <c r="K1384" s="81" t="s">
        <v>17</v>
      </c>
      <c r="L1384" s="94" t="s">
        <v>777</v>
      </c>
    </row>
    <row r="1385" spans="2:12" ht="12.75">
      <c r="B1385" s="75"/>
      <c r="C1385" s="11" t="s">
        <v>1431</v>
      </c>
      <c r="D1385" s="125"/>
      <c r="E1385" s="4">
        <v>4.5</v>
      </c>
      <c r="F1385" s="2">
        <f t="shared" si="21"/>
        <v>0</v>
      </c>
      <c r="G1385" s="78"/>
      <c r="J1385" s="106">
        <v>1</v>
      </c>
      <c r="K1385" s="81" t="s">
        <v>17</v>
      </c>
      <c r="L1385" s="94" t="s">
        <v>777</v>
      </c>
    </row>
    <row r="1386" spans="2:12" ht="12.75">
      <c r="B1386" s="75"/>
      <c r="C1386" s="11" t="s">
        <v>1432</v>
      </c>
      <c r="D1386" s="125"/>
      <c r="E1386" s="4">
        <v>4.5</v>
      </c>
      <c r="F1386" s="2">
        <f t="shared" si="21"/>
        <v>0</v>
      </c>
      <c r="G1386" s="78"/>
      <c r="J1386" s="106">
        <v>1</v>
      </c>
      <c r="K1386" s="81" t="s">
        <v>17</v>
      </c>
      <c r="L1386" s="94" t="s">
        <v>1433</v>
      </c>
    </row>
    <row r="1387" spans="2:12" ht="12.75">
      <c r="B1387" s="75"/>
      <c r="C1387" s="11" t="s">
        <v>1434</v>
      </c>
      <c r="D1387" s="125"/>
      <c r="E1387" s="4">
        <v>4.5</v>
      </c>
      <c r="F1387" s="2">
        <f t="shared" si="21"/>
        <v>0</v>
      </c>
      <c r="G1387" s="78"/>
      <c r="J1387" s="106">
        <v>1</v>
      </c>
      <c r="K1387" s="81" t="s">
        <v>17</v>
      </c>
      <c r="L1387" s="94" t="s">
        <v>777</v>
      </c>
    </row>
    <row r="1388" spans="1:12" ht="12.75">
      <c r="A1388" s="45">
        <v>1</v>
      </c>
      <c r="B1388" s="75"/>
      <c r="C1388" s="11" t="s">
        <v>1435</v>
      </c>
      <c r="D1388" s="125"/>
      <c r="E1388" s="4">
        <v>4.5</v>
      </c>
      <c r="F1388" s="2">
        <f t="shared" si="21"/>
        <v>0</v>
      </c>
      <c r="G1388" s="78"/>
      <c r="J1388" s="106">
        <v>1</v>
      </c>
      <c r="K1388" s="81" t="s">
        <v>17</v>
      </c>
      <c r="L1388" s="94" t="s">
        <v>777</v>
      </c>
    </row>
    <row r="1389" spans="1:12" ht="12.75">
      <c r="A1389" s="45">
        <v>1</v>
      </c>
      <c r="B1389" s="75"/>
      <c r="C1389" s="11" t="s">
        <v>1436</v>
      </c>
      <c r="D1389" s="125"/>
      <c r="E1389" s="4">
        <v>3.8</v>
      </c>
      <c r="F1389" s="2">
        <f t="shared" si="21"/>
        <v>0</v>
      </c>
      <c r="G1389" s="78"/>
      <c r="J1389" s="106">
        <v>1</v>
      </c>
      <c r="K1389" s="81" t="s">
        <v>17</v>
      </c>
      <c r="L1389" s="94" t="s">
        <v>777</v>
      </c>
    </row>
    <row r="1390" spans="1:12" ht="12.75">
      <c r="A1390" s="45">
        <v>1</v>
      </c>
      <c r="B1390" s="75"/>
      <c r="C1390" s="11" t="s">
        <v>1437</v>
      </c>
      <c r="D1390" s="125"/>
      <c r="E1390" s="4">
        <v>3.8</v>
      </c>
      <c r="F1390" s="2">
        <f t="shared" si="21"/>
        <v>0</v>
      </c>
      <c r="G1390" s="78"/>
      <c r="J1390" s="106">
        <v>1</v>
      </c>
      <c r="K1390" s="81" t="s">
        <v>17</v>
      </c>
      <c r="L1390" s="94" t="s">
        <v>1334</v>
      </c>
    </row>
    <row r="1391" spans="2:12" ht="12.75">
      <c r="B1391" s="75"/>
      <c r="C1391" s="11" t="s">
        <v>1438</v>
      </c>
      <c r="D1391" s="125"/>
      <c r="E1391" s="4">
        <v>7</v>
      </c>
      <c r="F1391" s="2">
        <f t="shared" si="21"/>
        <v>0</v>
      </c>
      <c r="J1391" s="106">
        <v>1</v>
      </c>
      <c r="K1391" s="81" t="s">
        <v>17</v>
      </c>
      <c r="L1391" s="94" t="s">
        <v>1109</v>
      </c>
    </row>
    <row r="1392" spans="2:12" ht="12.75">
      <c r="B1392" s="75"/>
      <c r="C1392" s="11" t="s">
        <v>1439</v>
      </c>
      <c r="D1392" s="125"/>
      <c r="E1392" s="4">
        <v>3.2</v>
      </c>
      <c r="F1392" s="2">
        <f t="shared" si="21"/>
        <v>0</v>
      </c>
      <c r="G1392" s="78"/>
      <c r="J1392" s="106">
        <v>0.15</v>
      </c>
      <c r="K1392" s="81" t="s">
        <v>17</v>
      </c>
      <c r="L1392" s="94" t="s">
        <v>1124</v>
      </c>
    </row>
    <row r="1393" spans="2:12" ht="12.75">
      <c r="B1393" s="75"/>
      <c r="C1393" s="11" t="s">
        <v>1440</v>
      </c>
      <c r="D1393" s="125"/>
      <c r="E1393" s="4">
        <v>3</v>
      </c>
      <c r="F1393" s="2">
        <f t="shared" si="21"/>
        <v>0</v>
      </c>
      <c r="J1393" s="106">
        <v>0.1</v>
      </c>
      <c r="K1393" s="81" t="s">
        <v>17</v>
      </c>
      <c r="L1393" s="94" t="s">
        <v>1124</v>
      </c>
    </row>
    <row r="1394" spans="2:12" ht="12.75">
      <c r="B1394" s="75"/>
      <c r="C1394" s="11" t="s">
        <v>1441</v>
      </c>
      <c r="D1394" s="125"/>
      <c r="E1394" s="4">
        <v>3</v>
      </c>
      <c r="F1394" s="2">
        <f t="shared" si="21"/>
        <v>0</v>
      </c>
      <c r="J1394" s="106">
        <v>0.03</v>
      </c>
      <c r="K1394" s="81" t="s">
        <v>17</v>
      </c>
      <c r="L1394" s="94" t="s">
        <v>1442</v>
      </c>
    </row>
    <row r="1395" spans="2:12" ht="12.75">
      <c r="B1395" s="75"/>
      <c r="C1395" s="11" t="s">
        <v>1443</v>
      </c>
      <c r="D1395" s="125"/>
      <c r="E1395" s="4">
        <v>2.5</v>
      </c>
      <c r="F1395" s="2">
        <f t="shared" si="21"/>
        <v>0</v>
      </c>
      <c r="J1395" s="106">
        <v>0.15</v>
      </c>
      <c r="K1395" s="81" t="s">
        <v>17</v>
      </c>
      <c r="L1395" s="94" t="s">
        <v>1109</v>
      </c>
    </row>
    <row r="1396" spans="2:12" ht="12.75">
      <c r="B1396" s="75"/>
      <c r="C1396" s="11" t="s">
        <v>1444</v>
      </c>
      <c r="D1396" s="125"/>
      <c r="E1396" s="4">
        <v>2.5</v>
      </c>
      <c r="F1396" s="2">
        <f t="shared" si="21"/>
        <v>0</v>
      </c>
      <c r="J1396" s="106">
        <v>0.15</v>
      </c>
      <c r="K1396" s="81" t="s">
        <v>17</v>
      </c>
      <c r="L1396" s="94" t="s">
        <v>1124</v>
      </c>
    </row>
    <row r="1397" spans="2:12" ht="12.75">
      <c r="B1397" s="75"/>
      <c r="C1397" s="11" t="s">
        <v>1445</v>
      </c>
      <c r="D1397" s="125"/>
      <c r="E1397" s="4">
        <v>2.5</v>
      </c>
      <c r="F1397" s="2">
        <f t="shared" si="21"/>
        <v>0</v>
      </c>
      <c r="G1397" s="78"/>
      <c r="J1397" s="106">
        <v>0.2</v>
      </c>
      <c r="K1397" s="81" t="s">
        <v>17</v>
      </c>
      <c r="L1397" s="94" t="s">
        <v>777</v>
      </c>
    </row>
    <row r="1398" spans="2:12" ht="12.75">
      <c r="B1398" s="75"/>
      <c r="C1398" s="11" t="s">
        <v>1447</v>
      </c>
      <c r="D1398" s="125"/>
      <c r="E1398" s="4">
        <v>2.5</v>
      </c>
      <c r="F1398" s="2">
        <f t="shared" si="21"/>
        <v>0</v>
      </c>
      <c r="J1398" s="106">
        <v>0.15</v>
      </c>
      <c r="K1398" s="81" t="s">
        <v>17</v>
      </c>
      <c r="L1398" s="94" t="s">
        <v>1446</v>
      </c>
    </row>
    <row r="1399" spans="2:12" ht="12.75">
      <c r="B1399" s="75"/>
      <c r="C1399" s="11" t="s">
        <v>1448</v>
      </c>
      <c r="D1399" s="125"/>
      <c r="E1399" s="4">
        <v>2.5</v>
      </c>
      <c r="F1399" s="2">
        <f t="shared" si="21"/>
        <v>0</v>
      </c>
      <c r="J1399" s="106">
        <v>0.15</v>
      </c>
      <c r="K1399" s="81" t="s">
        <v>17</v>
      </c>
      <c r="L1399" s="94" t="s">
        <v>1446</v>
      </c>
    </row>
    <row r="1400" spans="2:12" ht="12.75">
      <c r="B1400" s="75"/>
      <c r="C1400" s="11" t="s">
        <v>1449</v>
      </c>
      <c r="D1400" s="125"/>
      <c r="E1400" s="4">
        <v>3.2</v>
      </c>
      <c r="F1400" s="2">
        <f t="shared" si="21"/>
        <v>0</v>
      </c>
      <c r="G1400" s="78"/>
      <c r="J1400" s="106">
        <v>0.02</v>
      </c>
      <c r="K1400" s="81" t="s">
        <v>17</v>
      </c>
      <c r="L1400" s="94" t="s">
        <v>777</v>
      </c>
    </row>
    <row r="1401" spans="2:12" ht="12.75">
      <c r="B1401" s="75"/>
      <c r="C1401" s="11" t="s">
        <v>1450</v>
      </c>
      <c r="D1401" s="125"/>
      <c r="E1401" s="4">
        <v>4.2</v>
      </c>
      <c r="F1401" s="2">
        <f t="shared" si="21"/>
        <v>0</v>
      </c>
      <c r="J1401" s="106">
        <v>0.1</v>
      </c>
      <c r="K1401" s="81" t="s">
        <v>17</v>
      </c>
      <c r="L1401" s="94" t="s">
        <v>1451</v>
      </c>
    </row>
    <row r="1402" spans="2:12" ht="12.75">
      <c r="B1402" s="75"/>
      <c r="C1402" s="11" t="s">
        <v>1452</v>
      </c>
      <c r="D1402" s="125"/>
      <c r="E1402" s="4">
        <v>5.7</v>
      </c>
      <c r="F1402" s="2">
        <f t="shared" si="21"/>
        <v>0</v>
      </c>
      <c r="J1402" s="106">
        <v>0.1</v>
      </c>
      <c r="K1402" s="81" t="s">
        <v>17</v>
      </c>
      <c r="L1402" s="94" t="s">
        <v>4076</v>
      </c>
    </row>
    <row r="1403" spans="2:12" ht="12.75">
      <c r="B1403" s="75"/>
      <c r="C1403" s="11" t="s">
        <v>1453</v>
      </c>
      <c r="D1403" s="125"/>
      <c r="E1403" s="4">
        <v>3.2</v>
      </c>
      <c r="F1403" s="2">
        <f t="shared" si="21"/>
        <v>0</v>
      </c>
      <c r="J1403" s="106">
        <v>0.05</v>
      </c>
      <c r="K1403" s="81" t="s">
        <v>17</v>
      </c>
      <c r="L1403" s="94" t="s">
        <v>1454</v>
      </c>
    </row>
    <row r="1404" spans="1:12" ht="12.75">
      <c r="A1404" s="45">
        <v>1</v>
      </c>
      <c r="B1404" s="75"/>
      <c r="C1404" s="11" t="s">
        <v>1455</v>
      </c>
      <c r="D1404" s="125"/>
      <c r="E1404" s="4">
        <v>2.5</v>
      </c>
      <c r="F1404" s="2">
        <f t="shared" si="21"/>
        <v>0</v>
      </c>
      <c r="G1404" s="78"/>
      <c r="J1404" s="106">
        <v>0.1</v>
      </c>
      <c r="K1404" s="81" t="s">
        <v>17</v>
      </c>
      <c r="L1404" s="94" t="s">
        <v>777</v>
      </c>
    </row>
    <row r="1405" spans="1:12" ht="12.75">
      <c r="A1405" s="45">
        <v>1</v>
      </c>
      <c r="B1405" s="75"/>
      <c r="C1405" s="11" t="s">
        <v>1456</v>
      </c>
      <c r="D1405" s="125"/>
      <c r="E1405" s="4">
        <v>3</v>
      </c>
      <c r="F1405" s="2">
        <f t="shared" si="21"/>
        <v>0</v>
      </c>
      <c r="G1405" s="78"/>
      <c r="J1405" s="106">
        <v>0.1</v>
      </c>
      <c r="K1405" s="81" t="s">
        <v>17</v>
      </c>
      <c r="L1405" s="94" t="s">
        <v>1109</v>
      </c>
    </row>
    <row r="1406" spans="1:12" ht="12.75">
      <c r="A1406" s="45">
        <v>1</v>
      </c>
      <c r="B1406" s="75"/>
      <c r="C1406" s="11" t="s">
        <v>1457</v>
      </c>
      <c r="D1406" s="125"/>
      <c r="E1406" s="4">
        <v>3</v>
      </c>
      <c r="F1406" s="2">
        <f t="shared" si="21"/>
        <v>0</v>
      </c>
      <c r="J1406" s="106">
        <v>0.05</v>
      </c>
      <c r="K1406" s="81" t="s">
        <v>17</v>
      </c>
      <c r="L1406" s="94" t="s">
        <v>777</v>
      </c>
    </row>
    <row r="1407" spans="2:12" ht="12.75">
      <c r="B1407" s="75"/>
      <c r="C1407" s="11" t="s">
        <v>1458</v>
      </c>
      <c r="D1407" s="125"/>
      <c r="E1407" s="4">
        <v>2.5</v>
      </c>
      <c r="F1407" s="2">
        <f t="shared" si="21"/>
        <v>0</v>
      </c>
      <c r="G1407" s="78"/>
      <c r="J1407" s="106">
        <v>0.1</v>
      </c>
      <c r="K1407" s="81" t="s">
        <v>17</v>
      </c>
      <c r="L1407" s="94" t="s">
        <v>1459</v>
      </c>
    </row>
    <row r="1408" spans="2:12" ht="12.75">
      <c r="B1408" s="75"/>
      <c r="C1408" s="11" t="s">
        <v>1460</v>
      </c>
      <c r="D1408" s="125"/>
      <c r="E1408" s="4">
        <v>2.5</v>
      </c>
      <c r="F1408" s="2">
        <f t="shared" si="21"/>
        <v>0</v>
      </c>
      <c r="G1408" s="78"/>
      <c r="J1408" s="106">
        <v>0.05</v>
      </c>
      <c r="K1408" s="81" t="s">
        <v>17</v>
      </c>
      <c r="L1408" s="94" t="s">
        <v>777</v>
      </c>
    </row>
    <row r="1409" spans="2:12" ht="12.75">
      <c r="B1409" s="75"/>
      <c r="C1409" s="11" t="s">
        <v>1461</v>
      </c>
      <c r="D1409" s="125"/>
      <c r="E1409" s="4">
        <v>3</v>
      </c>
      <c r="F1409" s="2">
        <f t="shared" si="21"/>
        <v>0</v>
      </c>
      <c r="J1409" s="106">
        <v>0.05</v>
      </c>
      <c r="K1409" s="81" t="s">
        <v>17</v>
      </c>
      <c r="L1409" s="94" t="s">
        <v>1109</v>
      </c>
    </row>
    <row r="1410" spans="2:12" ht="12.75">
      <c r="B1410" s="75"/>
      <c r="C1410" s="11" t="s">
        <v>1968</v>
      </c>
      <c r="D1410" s="125"/>
      <c r="E1410" s="4">
        <v>2.5</v>
      </c>
      <c r="F1410" s="2">
        <f t="shared" si="21"/>
        <v>0</v>
      </c>
      <c r="G1410" s="78"/>
      <c r="J1410" s="106">
        <v>0.1</v>
      </c>
      <c r="K1410" s="81" t="s">
        <v>17</v>
      </c>
      <c r="L1410" s="94" t="s">
        <v>777</v>
      </c>
    </row>
    <row r="1411" spans="2:12" ht="12.75">
      <c r="B1411" s="75"/>
      <c r="C1411" s="11" t="s">
        <v>1462</v>
      </c>
      <c r="D1411" s="125"/>
      <c r="E1411" s="4">
        <v>3</v>
      </c>
      <c r="F1411" s="2">
        <f t="shared" si="21"/>
        <v>0</v>
      </c>
      <c r="J1411" s="106">
        <v>0.05</v>
      </c>
      <c r="K1411" s="81" t="s">
        <v>17</v>
      </c>
      <c r="L1411" s="94" t="s">
        <v>777</v>
      </c>
    </row>
    <row r="1412" spans="2:12" ht="12.75">
      <c r="B1412" s="75"/>
      <c r="C1412" s="11" t="s">
        <v>1463</v>
      </c>
      <c r="D1412" s="125"/>
      <c r="E1412" s="4">
        <v>2.5</v>
      </c>
      <c r="F1412" s="2">
        <f t="shared" si="21"/>
        <v>0</v>
      </c>
      <c r="G1412" s="78"/>
      <c r="J1412" s="106">
        <v>0.1</v>
      </c>
      <c r="K1412" s="81" t="s">
        <v>17</v>
      </c>
      <c r="L1412" s="94" t="s">
        <v>777</v>
      </c>
    </row>
    <row r="1413" spans="2:12" ht="12.75">
      <c r="B1413" s="75"/>
      <c r="C1413" s="11" t="s">
        <v>1464</v>
      </c>
      <c r="D1413" s="125"/>
      <c r="E1413" s="4">
        <v>2.5</v>
      </c>
      <c r="F1413" s="2">
        <f t="shared" si="21"/>
        <v>0</v>
      </c>
      <c r="G1413" s="78"/>
      <c r="J1413" s="106">
        <v>0.1</v>
      </c>
      <c r="K1413" s="81" t="s">
        <v>17</v>
      </c>
      <c r="L1413" s="94" t="s">
        <v>1109</v>
      </c>
    </row>
    <row r="1414" spans="2:12" ht="12.75">
      <c r="B1414" s="75"/>
      <c r="C1414" s="11" t="s">
        <v>1465</v>
      </c>
      <c r="D1414" s="125"/>
      <c r="E1414" s="4">
        <v>2.8000000000000003</v>
      </c>
      <c r="F1414" s="2">
        <f t="shared" si="21"/>
        <v>0</v>
      </c>
      <c r="J1414" s="106">
        <v>0.1</v>
      </c>
      <c r="K1414" s="81" t="s">
        <v>17</v>
      </c>
      <c r="L1414" s="94" t="s">
        <v>1466</v>
      </c>
    </row>
    <row r="1415" spans="2:12" ht="12.75">
      <c r="B1415" s="75"/>
      <c r="C1415" s="11" t="s">
        <v>1467</v>
      </c>
      <c r="D1415" s="125"/>
      <c r="E1415" s="4">
        <v>2.8000000000000003</v>
      </c>
      <c r="F1415" s="2">
        <f t="shared" si="21"/>
        <v>0</v>
      </c>
      <c r="G1415" s="78"/>
      <c r="J1415" s="106">
        <v>0.1</v>
      </c>
      <c r="K1415" s="81" t="s">
        <v>17</v>
      </c>
      <c r="L1415" s="94" t="s">
        <v>1109</v>
      </c>
    </row>
    <row r="1416" spans="2:12" ht="12.75">
      <c r="B1416" s="75"/>
      <c r="C1416" s="11" t="s">
        <v>1468</v>
      </c>
      <c r="D1416" s="125"/>
      <c r="E1416" s="4">
        <v>2.5</v>
      </c>
      <c r="F1416" s="2">
        <f t="shared" si="21"/>
        <v>0</v>
      </c>
      <c r="G1416" s="78"/>
      <c r="J1416" s="106">
        <v>0.1</v>
      </c>
      <c r="K1416" s="81" t="s">
        <v>17</v>
      </c>
      <c r="L1416" s="94" t="s">
        <v>777</v>
      </c>
    </row>
    <row r="1417" spans="2:12" ht="12.75">
      <c r="B1417" s="75"/>
      <c r="C1417" s="11" t="s">
        <v>1469</v>
      </c>
      <c r="D1417" s="125"/>
      <c r="E1417" s="4">
        <v>2.5</v>
      </c>
      <c r="F1417" s="2">
        <f t="shared" si="21"/>
        <v>0</v>
      </c>
      <c r="G1417" s="78"/>
      <c r="J1417" s="106">
        <v>0.1</v>
      </c>
      <c r="K1417" s="81" t="s">
        <v>17</v>
      </c>
      <c r="L1417" s="94" t="s">
        <v>777</v>
      </c>
    </row>
    <row r="1418" spans="2:12" ht="12.75">
      <c r="B1418" s="75"/>
      <c r="C1418" s="11" t="s">
        <v>1470</v>
      </c>
      <c r="D1418" s="125"/>
      <c r="E1418" s="4">
        <v>3</v>
      </c>
      <c r="F1418" s="2">
        <f t="shared" si="21"/>
        <v>0</v>
      </c>
      <c r="G1418" s="78"/>
      <c r="J1418" s="106">
        <v>0.05</v>
      </c>
      <c r="K1418" s="81" t="s">
        <v>17</v>
      </c>
      <c r="L1418" s="94" t="s">
        <v>777</v>
      </c>
    </row>
    <row r="1419" spans="2:12" ht="12.75">
      <c r="B1419" s="75"/>
      <c r="C1419" s="11" t="s">
        <v>1471</v>
      </c>
      <c r="D1419" s="125"/>
      <c r="E1419" s="4">
        <v>3</v>
      </c>
      <c r="F1419" s="2">
        <f t="shared" si="21"/>
        <v>0</v>
      </c>
      <c r="G1419" s="78"/>
      <c r="J1419" s="106">
        <v>0.05</v>
      </c>
      <c r="K1419" s="81" t="s">
        <v>17</v>
      </c>
      <c r="L1419" s="94" t="s">
        <v>777</v>
      </c>
    </row>
    <row r="1420" spans="2:12" ht="12.75">
      <c r="B1420" s="75"/>
      <c r="C1420" s="11" t="s">
        <v>1472</v>
      </c>
      <c r="D1420" s="125"/>
      <c r="E1420" s="4">
        <v>3</v>
      </c>
      <c r="F1420" s="2">
        <f aca="true" t="shared" si="22" ref="F1420:F1483">D1420*E1420</f>
        <v>0</v>
      </c>
      <c r="J1420" s="106">
        <v>0.05</v>
      </c>
      <c r="K1420" s="81" t="s">
        <v>17</v>
      </c>
      <c r="L1420" s="94" t="s">
        <v>777</v>
      </c>
    </row>
    <row r="1421" spans="2:12" ht="12.75">
      <c r="B1421" s="75"/>
      <c r="C1421" s="11" t="s">
        <v>1473</v>
      </c>
      <c r="D1421" s="125"/>
      <c r="E1421" s="4">
        <v>2.5</v>
      </c>
      <c r="F1421" s="2">
        <f t="shared" si="22"/>
        <v>0</v>
      </c>
      <c r="G1421" s="78"/>
      <c r="J1421" s="106">
        <v>0.1</v>
      </c>
      <c r="K1421" s="81" t="s">
        <v>17</v>
      </c>
      <c r="L1421" s="94" t="s">
        <v>1109</v>
      </c>
    </row>
    <row r="1422" spans="1:12" ht="12.75">
      <c r="A1422" s="45">
        <v>1</v>
      </c>
      <c r="B1422" s="75"/>
      <c r="C1422" s="11" t="s">
        <v>1474</v>
      </c>
      <c r="D1422" s="125"/>
      <c r="E1422" s="4">
        <v>2.5</v>
      </c>
      <c r="F1422" s="2">
        <f t="shared" si="22"/>
        <v>0</v>
      </c>
      <c r="G1422" s="78"/>
      <c r="J1422" s="106">
        <v>0.05</v>
      </c>
      <c r="K1422" s="81" t="s">
        <v>17</v>
      </c>
      <c r="L1422" s="94" t="s">
        <v>777</v>
      </c>
    </row>
    <row r="1423" spans="2:12" ht="12.75">
      <c r="B1423" s="75"/>
      <c r="C1423" s="11" t="s">
        <v>1475</v>
      </c>
      <c r="D1423" s="125"/>
      <c r="E1423" s="4">
        <v>11</v>
      </c>
      <c r="F1423" s="2">
        <f t="shared" si="22"/>
        <v>0</v>
      </c>
      <c r="J1423" s="105">
        <v>3</v>
      </c>
      <c r="K1423" s="81" t="s">
        <v>528</v>
      </c>
      <c r="L1423" s="94" t="s">
        <v>1685</v>
      </c>
    </row>
    <row r="1424" spans="1:12" ht="12.75">
      <c r="A1424" s="45">
        <v>1</v>
      </c>
      <c r="B1424" s="75"/>
      <c r="C1424" s="11" t="s">
        <v>1476</v>
      </c>
      <c r="D1424" s="125"/>
      <c r="E1424" s="4">
        <v>2.5</v>
      </c>
      <c r="F1424" s="2">
        <f t="shared" si="22"/>
        <v>0</v>
      </c>
      <c r="G1424" s="78"/>
      <c r="J1424" s="106">
        <v>0.05</v>
      </c>
      <c r="K1424" s="81" t="s">
        <v>17</v>
      </c>
      <c r="L1424" s="94" t="s">
        <v>1124</v>
      </c>
    </row>
    <row r="1425" spans="1:12" ht="12.75">
      <c r="A1425" s="45">
        <v>1</v>
      </c>
      <c r="B1425" s="75"/>
      <c r="C1425" s="11" t="s">
        <v>1477</v>
      </c>
      <c r="D1425" s="125"/>
      <c r="E1425" s="4">
        <v>2.7</v>
      </c>
      <c r="F1425" s="2">
        <f t="shared" si="22"/>
        <v>0</v>
      </c>
      <c r="J1425" s="106">
        <v>0.3</v>
      </c>
      <c r="K1425" s="81" t="s">
        <v>17</v>
      </c>
      <c r="L1425" s="94" t="s">
        <v>777</v>
      </c>
    </row>
    <row r="1426" spans="2:12" ht="12.75">
      <c r="B1426" s="75"/>
      <c r="C1426" s="11" t="s">
        <v>1478</v>
      </c>
      <c r="D1426" s="125"/>
      <c r="E1426" s="4">
        <v>2.7</v>
      </c>
      <c r="F1426" s="2">
        <f t="shared" si="22"/>
        <v>0</v>
      </c>
      <c r="G1426" s="78"/>
      <c r="J1426" s="106">
        <v>0.2</v>
      </c>
      <c r="K1426" s="81" t="s">
        <v>17</v>
      </c>
      <c r="L1426" s="94" t="s">
        <v>777</v>
      </c>
    </row>
    <row r="1427" spans="2:12" ht="12.75">
      <c r="B1427" s="75"/>
      <c r="C1427" s="20" t="s">
        <v>1479</v>
      </c>
      <c r="D1427" s="125"/>
      <c r="E1427" s="4">
        <v>2.5</v>
      </c>
      <c r="F1427" s="2">
        <f t="shared" si="22"/>
        <v>0</v>
      </c>
      <c r="G1427" s="78"/>
      <c r="J1427" s="106">
        <v>0.2</v>
      </c>
      <c r="K1427" s="81" t="s">
        <v>17</v>
      </c>
      <c r="L1427" s="94" t="s">
        <v>777</v>
      </c>
    </row>
    <row r="1428" spans="2:12" ht="12.75">
      <c r="B1428" s="75"/>
      <c r="C1428" s="11" t="s">
        <v>1480</v>
      </c>
      <c r="D1428" s="125"/>
      <c r="E1428" s="4">
        <v>2.7</v>
      </c>
      <c r="F1428" s="2">
        <f t="shared" si="22"/>
        <v>0</v>
      </c>
      <c r="G1428" s="78"/>
      <c r="J1428" s="106">
        <v>0.3</v>
      </c>
      <c r="K1428" s="81" t="s">
        <v>17</v>
      </c>
      <c r="L1428" s="94" t="s">
        <v>777</v>
      </c>
    </row>
    <row r="1429" spans="2:12" ht="12.75">
      <c r="B1429" s="75"/>
      <c r="C1429" s="11" t="s">
        <v>1481</v>
      </c>
      <c r="D1429" s="125"/>
      <c r="E1429" s="4">
        <v>2.9</v>
      </c>
      <c r="F1429" s="2">
        <f t="shared" si="22"/>
        <v>0</v>
      </c>
      <c r="J1429" s="106">
        <v>0.15</v>
      </c>
      <c r="K1429" s="81" t="s">
        <v>17</v>
      </c>
      <c r="L1429" s="94" t="s">
        <v>1482</v>
      </c>
    </row>
    <row r="1430" spans="2:12" ht="12.75">
      <c r="B1430" s="75"/>
      <c r="C1430" s="11" t="s">
        <v>1483</v>
      </c>
      <c r="D1430" s="125"/>
      <c r="E1430" s="4">
        <v>2.5</v>
      </c>
      <c r="F1430" s="2">
        <f t="shared" si="22"/>
        <v>0</v>
      </c>
      <c r="G1430" s="78"/>
      <c r="J1430" s="106">
        <v>0.1</v>
      </c>
      <c r="K1430" s="81" t="s">
        <v>17</v>
      </c>
      <c r="L1430" s="94" t="s">
        <v>777</v>
      </c>
    </row>
    <row r="1431" spans="2:12" ht="12.75">
      <c r="B1431" s="75"/>
      <c r="C1431" s="11" t="s">
        <v>1484</v>
      </c>
      <c r="D1431" s="125"/>
      <c r="E1431" s="4">
        <v>2.5</v>
      </c>
      <c r="F1431" s="2">
        <f t="shared" si="22"/>
        <v>0</v>
      </c>
      <c r="G1431" s="78"/>
      <c r="J1431" s="106">
        <v>0.05</v>
      </c>
      <c r="K1431" s="81" t="s">
        <v>17</v>
      </c>
      <c r="L1431" s="94" t="s">
        <v>777</v>
      </c>
    </row>
    <row r="1432" spans="2:12" ht="12.75">
      <c r="B1432" s="75"/>
      <c r="C1432" s="11" t="s">
        <v>1485</v>
      </c>
      <c r="D1432" s="125"/>
      <c r="E1432" s="4">
        <v>2.7</v>
      </c>
      <c r="F1432" s="2">
        <f t="shared" si="22"/>
        <v>0</v>
      </c>
      <c r="J1432" s="106">
        <v>0.1</v>
      </c>
      <c r="K1432" s="81" t="s">
        <v>17</v>
      </c>
      <c r="L1432" s="94" t="s">
        <v>1109</v>
      </c>
    </row>
    <row r="1433" spans="2:12" ht="12.75">
      <c r="B1433" s="75"/>
      <c r="C1433" s="11" t="s">
        <v>1486</v>
      </c>
      <c r="D1433" s="125"/>
      <c r="E1433" s="4">
        <v>2.5</v>
      </c>
      <c r="F1433" s="2">
        <f t="shared" si="22"/>
        <v>0</v>
      </c>
      <c r="J1433" s="106">
        <v>0.1</v>
      </c>
      <c r="K1433" s="81" t="s">
        <v>17</v>
      </c>
      <c r="L1433" s="94" t="s">
        <v>1109</v>
      </c>
    </row>
    <row r="1434" spans="2:12" ht="12.75">
      <c r="B1434" s="75"/>
      <c r="C1434" s="11" t="s">
        <v>1487</v>
      </c>
      <c r="D1434" s="125"/>
      <c r="E1434" s="4">
        <v>2.5</v>
      </c>
      <c r="F1434" s="2">
        <f t="shared" si="22"/>
        <v>0</v>
      </c>
      <c r="G1434" s="78"/>
      <c r="J1434" s="106">
        <v>0.15</v>
      </c>
      <c r="K1434" s="81" t="s">
        <v>17</v>
      </c>
      <c r="L1434" s="94" t="s">
        <v>777</v>
      </c>
    </row>
    <row r="1435" spans="2:12" ht="12.75">
      <c r="B1435" s="75"/>
      <c r="C1435" s="11" t="s">
        <v>1488</v>
      </c>
      <c r="D1435" s="125"/>
      <c r="E1435" s="4">
        <v>3.5</v>
      </c>
      <c r="F1435" s="2">
        <f t="shared" si="22"/>
        <v>0</v>
      </c>
      <c r="G1435" s="78"/>
      <c r="J1435" s="106">
        <v>0.2</v>
      </c>
      <c r="K1435" s="81" t="s">
        <v>17</v>
      </c>
      <c r="L1435" s="94" t="s">
        <v>1124</v>
      </c>
    </row>
    <row r="1436" spans="2:12" ht="12.75">
      <c r="B1436" s="75"/>
      <c r="C1436" s="11" t="s">
        <v>1489</v>
      </c>
      <c r="D1436" s="125"/>
      <c r="E1436" s="4">
        <v>4</v>
      </c>
      <c r="F1436" s="2">
        <f t="shared" si="22"/>
        <v>0</v>
      </c>
      <c r="J1436" s="106">
        <v>0.1</v>
      </c>
      <c r="K1436" s="81" t="s">
        <v>17</v>
      </c>
      <c r="L1436" s="94" t="s">
        <v>777</v>
      </c>
    </row>
    <row r="1437" spans="2:12" ht="12.75">
      <c r="B1437" s="75"/>
      <c r="C1437" s="11" t="s">
        <v>1490</v>
      </c>
      <c r="D1437" s="125"/>
      <c r="E1437" s="4">
        <v>4.2</v>
      </c>
      <c r="F1437" s="2">
        <f t="shared" si="22"/>
        <v>0</v>
      </c>
      <c r="G1437" s="78"/>
      <c r="J1437" s="106">
        <v>0.3</v>
      </c>
      <c r="K1437" s="81" t="s">
        <v>17</v>
      </c>
      <c r="L1437" s="94" t="s">
        <v>777</v>
      </c>
    </row>
    <row r="1438" spans="2:12" ht="12.75">
      <c r="B1438" s="75"/>
      <c r="C1438" s="11" t="s">
        <v>1491</v>
      </c>
      <c r="D1438" s="125"/>
      <c r="E1438" s="4">
        <v>4.8999999999999995</v>
      </c>
      <c r="F1438" s="2">
        <f t="shared" si="22"/>
        <v>0</v>
      </c>
      <c r="J1438" s="106">
        <v>0.2</v>
      </c>
      <c r="K1438" s="81" t="s">
        <v>17</v>
      </c>
      <c r="L1438" s="94" t="s">
        <v>777</v>
      </c>
    </row>
    <row r="1439" spans="2:12" ht="12.75">
      <c r="B1439" s="75"/>
      <c r="C1439" s="11" t="s">
        <v>1492</v>
      </c>
      <c r="D1439" s="125"/>
      <c r="E1439" s="4">
        <v>4</v>
      </c>
      <c r="F1439" s="2">
        <f t="shared" si="22"/>
        <v>0</v>
      </c>
      <c r="G1439" s="78"/>
      <c r="J1439" s="106">
        <v>0.3</v>
      </c>
      <c r="K1439" s="81" t="s">
        <v>17</v>
      </c>
      <c r="L1439" s="94" t="s">
        <v>777</v>
      </c>
    </row>
    <row r="1440" spans="2:12" ht="12.75">
      <c r="B1440" s="75"/>
      <c r="C1440" s="11" t="s">
        <v>1493</v>
      </c>
      <c r="D1440" s="125"/>
      <c r="E1440" s="4">
        <v>3.3</v>
      </c>
      <c r="F1440" s="2">
        <f t="shared" si="22"/>
        <v>0</v>
      </c>
      <c r="G1440" s="78"/>
      <c r="J1440" s="106">
        <v>0.2</v>
      </c>
      <c r="K1440" s="81" t="s">
        <v>17</v>
      </c>
      <c r="L1440" s="94" t="s">
        <v>777</v>
      </c>
    </row>
    <row r="1441" spans="1:12" ht="12.75">
      <c r="A1441" s="45">
        <v>1</v>
      </c>
      <c r="B1441" s="75"/>
      <c r="C1441" s="11" t="s">
        <v>1494</v>
      </c>
      <c r="D1441" s="125"/>
      <c r="E1441" s="4">
        <v>3</v>
      </c>
      <c r="F1441" s="2">
        <f t="shared" si="22"/>
        <v>0</v>
      </c>
      <c r="G1441" s="78"/>
      <c r="J1441" s="106">
        <v>0.5</v>
      </c>
      <c r="K1441" s="81" t="s">
        <v>17</v>
      </c>
      <c r="L1441" s="94" t="s">
        <v>1495</v>
      </c>
    </row>
    <row r="1442" spans="1:12" ht="12.75">
      <c r="A1442" s="45">
        <v>1</v>
      </c>
      <c r="B1442" s="75"/>
      <c r="C1442" s="11" t="s">
        <v>1496</v>
      </c>
      <c r="D1442" s="125"/>
      <c r="E1442" s="4">
        <v>4.8999999999999995</v>
      </c>
      <c r="F1442" s="2">
        <f t="shared" si="22"/>
        <v>0</v>
      </c>
      <c r="G1442" s="78"/>
      <c r="J1442" s="106">
        <v>0.2</v>
      </c>
      <c r="K1442" s="81" t="s">
        <v>17</v>
      </c>
      <c r="L1442" s="94" t="s">
        <v>777</v>
      </c>
    </row>
    <row r="1443" spans="1:12" ht="12.75">
      <c r="A1443" s="45">
        <v>1</v>
      </c>
      <c r="B1443" s="75"/>
      <c r="C1443" s="11" t="s">
        <v>1497</v>
      </c>
      <c r="D1443" s="125"/>
      <c r="E1443" s="4">
        <v>2.8</v>
      </c>
      <c r="F1443" s="2">
        <f t="shared" si="22"/>
        <v>0</v>
      </c>
      <c r="J1443" s="106">
        <v>0.05</v>
      </c>
      <c r="K1443" s="81" t="s">
        <v>17</v>
      </c>
      <c r="L1443" s="94" t="s">
        <v>1498</v>
      </c>
    </row>
    <row r="1444" spans="2:12" ht="12.75">
      <c r="B1444" s="75"/>
      <c r="C1444" s="11" t="s">
        <v>1499</v>
      </c>
      <c r="D1444" s="125"/>
      <c r="E1444" s="4">
        <v>2.8</v>
      </c>
      <c r="F1444" s="2">
        <f t="shared" si="22"/>
        <v>0</v>
      </c>
      <c r="G1444" s="78"/>
      <c r="J1444" s="106">
        <v>0.1</v>
      </c>
      <c r="K1444" s="81" t="s">
        <v>17</v>
      </c>
      <c r="L1444" s="94" t="s">
        <v>777</v>
      </c>
    </row>
    <row r="1445" spans="2:12" ht="12.75">
      <c r="B1445" s="75"/>
      <c r="C1445" s="11" t="s">
        <v>1500</v>
      </c>
      <c r="D1445" s="125"/>
      <c r="E1445" s="4">
        <v>3.1</v>
      </c>
      <c r="F1445" s="2">
        <f t="shared" si="22"/>
        <v>0</v>
      </c>
      <c r="G1445" s="78"/>
      <c r="J1445" s="106">
        <v>0.2</v>
      </c>
      <c r="K1445" s="81" t="s">
        <v>17</v>
      </c>
      <c r="L1445" s="94" t="s">
        <v>1334</v>
      </c>
    </row>
    <row r="1446" spans="2:12" ht="12.75">
      <c r="B1446" s="75"/>
      <c r="C1446" s="11" t="s">
        <v>1501</v>
      </c>
      <c r="D1446" s="125"/>
      <c r="E1446" s="4">
        <v>3.3</v>
      </c>
      <c r="F1446" s="2">
        <f t="shared" si="22"/>
        <v>0</v>
      </c>
      <c r="G1446" s="78"/>
      <c r="J1446" s="106">
        <v>0.1</v>
      </c>
      <c r="K1446" s="81" t="s">
        <v>17</v>
      </c>
      <c r="L1446" s="94" t="s">
        <v>1502</v>
      </c>
    </row>
    <row r="1447" spans="2:12" ht="12.75">
      <c r="B1447" s="75"/>
      <c r="C1447" s="11" t="s">
        <v>1503</v>
      </c>
      <c r="D1447" s="125"/>
      <c r="E1447" s="4">
        <v>3</v>
      </c>
      <c r="F1447" s="2">
        <f t="shared" si="22"/>
        <v>0</v>
      </c>
      <c r="G1447" s="78"/>
      <c r="J1447" s="106">
        <v>5</v>
      </c>
      <c r="K1447" s="81" t="s">
        <v>17</v>
      </c>
      <c r="L1447" s="94" t="s">
        <v>777</v>
      </c>
    </row>
    <row r="1448" spans="2:12" ht="12.75">
      <c r="B1448" s="75"/>
      <c r="C1448" s="11" t="s">
        <v>1504</v>
      </c>
      <c r="D1448" s="125"/>
      <c r="E1448" s="4">
        <v>2.8</v>
      </c>
      <c r="F1448" s="2">
        <f t="shared" si="22"/>
        <v>0</v>
      </c>
      <c r="J1448" s="106">
        <v>0.05</v>
      </c>
      <c r="K1448" s="81" t="s">
        <v>17</v>
      </c>
      <c r="L1448" s="94" t="s">
        <v>777</v>
      </c>
    </row>
    <row r="1449" spans="2:12" ht="12.75">
      <c r="B1449" s="75"/>
      <c r="C1449" s="11" t="s">
        <v>1505</v>
      </c>
      <c r="D1449" s="125"/>
      <c r="E1449" s="4">
        <v>3</v>
      </c>
      <c r="F1449" s="2">
        <f t="shared" si="22"/>
        <v>0</v>
      </c>
      <c r="G1449" s="78"/>
      <c r="J1449" s="106">
        <v>0.2</v>
      </c>
      <c r="K1449" s="81" t="s">
        <v>17</v>
      </c>
      <c r="L1449" s="94" t="s">
        <v>1124</v>
      </c>
    </row>
    <row r="1450" spans="2:12" ht="12.75">
      <c r="B1450" s="75"/>
      <c r="C1450" s="11" t="s">
        <v>1506</v>
      </c>
      <c r="D1450" s="125"/>
      <c r="E1450" s="4">
        <v>2.8</v>
      </c>
      <c r="F1450" s="2">
        <f t="shared" si="22"/>
        <v>0</v>
      </c>
      <c r="J1450" s="106">
        <v>0.1</v>
      </c>
      <c r="K1450" s="81" t="s">
        <v>17</v>
      </c>
      <c r="L1450" s="94" t="s">
        <v>1109</v>
      </c>
    </row>
    <row r="1451" spans="2:12" ht="12.75">
      <c r="B1451" s="75"/>
      <c r="C1451" s="11" t="s">
        <v>1507</v>
      </c>
      <c r="D1451" s="125"/>
      <c r="E1451" s="4">
        <v>2.8</v>
      </c>
      <c r="F1451" s="2">
        <f t="shared" si="22"/>
        <v>0</v>
      </c>
      <c r="J1451" s="106">
        <v>0.1</v>
      </c>
      <c r="K1451" s="81" t="s">
        <v>17</v>
      </c>
      <c r="L1451" s="94" t="s">
        <v>1508</v>
      </c>
    </row>
    <row r="1452" spans="2:12" ht="12.75">
      <c r="B1452" s="75"/>
      <c r="C1452" s="11" t="s">
        <v>1509</v>
      </c>
      <c r="D1452" s="125"/>
      <c r="E1452" s="4">
        <v>2.8</v>
      </c>
      <c r="F1452" s="2">
        <f t="shared" si="22"/>
        <v>0</v>
      </c>
      <c r="J1452" s="106">
        <v>0.1</v>
      </c>
      <c r="K1452" s="81" t="s">
        <v>17</v>
      </c>
      <c r="L1452" s="94" t="s">
        <v>1510</v>
      </c>
    </row>
    <row r="1453" spans="2:12" ht="12.75">
      <c r="B1453" s="75"/>
      <c r="C1453" s="11" t="s">
        <v>1511</v>
      </c>
      <c r="D1453" s="125"/>
      <c r="E1453" s="4">
        <v>2.8</v>
      </c>
      <c r="F1453" s="2">
        <f t="shared" si="22"/>
        <v>0</v>
      </c>
      <c r="J1453" s="106">
        <v>0.1</v>
      </c>
      <c r="K1453" s="81" t="s">
        <v>17</v>
      </c>
      <c r="L1453" s="94" t="s">
        <v>1512</v>
      </c>
    </row>
    <row r="1454" spans="2:12" ht="12.75">
      <c r="B1454" s="75"/>
      <c r="C1454" s="11" t="s">
        <v>1513</v>
      </c>
      <c r="D1454" s="125"/>
      <c r="E1454" s="4">
        <v>2.8</v>
      </c>
      <c r="F1454" s="2">
        <f t="shared" si="22"/>
        <v>0</v>
      </c>
      <c r="J1454" s="106">
        <v>0.2</v>
      </c>
      <c r="K1454" s="81" t="s">
        <v>17</v>
      </c>
      <c r="L1454" s="94" t="s">
        <v>1124</v>
      </c>
    </row>
    <row r="1455" spans="2:12" ht="12.75">
      <c r="B1455" s="75"/>
      <c r="C1455" s="11" t="s">
        <v>1514</v>
      </c>
      <c r="D1455" s="125"/>
      <c r="E1455" s="4">
        <v>2.8</v>
      </c>
      <c r="F1455" s="2">
        <f t="shared" si="22"/>
        <v>0</v>
      </c>
      <c r="J1455" s="106">
        <v>0.3</v>
      </c>
      <c r="K1455" s="81" t="s">
        <v>17</v>
      </c>
      <c r="L1455" s="94" t="s">
        <v>1515</v>
      </c>
    </row>
    <row r="1456" spans="2:12" ht="12.75">
      <c r="B1456" s="75"/>
      <c r="C1456" s="11" t="s">
        <v>1516</v>
      </c>
      <c r="D1456" s="125"/>
      <c r="E1456" s="4">
        <v>2.8</v>
      </c>
      <c r="F1456" s="2">
        <f t="shared" si="22"/>
        <v>0</v>
      </c>
      <c r="G1456" s="78"/>
      <c r="J1456" s="106">
        <v>0.15</v>
      </c>
      <c r="K1456" s="81" t="s">
        <v>17</v>
      </c>
      <c r="L1456" s="94" t="s">
        <v>777</v>
      </c>
    </row>
    <row r="1457" spans="2:12" ht="12.75">
      <c r="B1457" s="75"/>
      <c r="C1457" s="11" t="s">
        <v>1517</v>
      </c>
      <c r="D1457" s="125"/>
      <c r="E1457" s="4">
        <v>2.8</v>
      </c>
      <c r="F1457" s="2">
        <f t="shared" si="22"/>
        <v>0</v>
      </c>
      <c r="J1457" s="106">
        <v>0.05</v>
      </c>
      <c r="K1457" s="81" t="s">
        <v>17</v>
      </c>
      <c r="L1457" s="94" t="s">
        <v>1518</v>
      </c>
    </row>
    <row r="1458" spans="2:12" ht="12.75">
      <c r="B1458" s="75"/>
      <c r="C1458" s="11" t="s">
        <v>1519</v>
      </c>
      <c r="D1458" s="125"/>
      <c r="E1458" s="4">
        <v>2.8</v>
      </c>
      <c r="F1458" s="2">
        <f t="shared" si="22"/>
        <v>0</v>
      </c>
      <c r="J1458" s="106">
        <v>0.05</v>
      </c>
      <c r="K1458" s="81" t="s">
        <v>17</v>
      </c>
      <c r="L1458" s="94" t="s">
        <v>1520</v>
      </c>
    </row>
    <row r="1459" spans="2:12" ht="12.75">
      <c r="B1459" s="75"/>
      <c r="C1459" s="11" t="s">
        <v>1521</v>
      </c>
      <c r="D1459" s="125"/>
      <c r="E1459" s="4">
        <v>2.8</v>
      </c>
      <c r="F1459" s="2">
        <f t="shared" si="22"/>
        <v>0</v>
      </c>
      <c r="J1459" s="106">
        <v>0.05</v>
      </c>
      <c r="K1459" s="81" t="s">
        <v>17</v>
      </c>
      <c r="L1459" s="94" t="s">
        <v>1522</v>
      </c>
    </row>
    <row r="1460" spans="2:12" ht="12.75">
      <c r="B1460" s="75"/>
      <c r="C1460" s="11" t="s">
        <v>1523</v>
      </c>
      <c r="D1460" s="125"/>
      <c r="E1460" s="4">
        <v>3.1</v>
      </c>
      <c r="F1460" s="2">
        <f t="shared" si="22"/>
        <v>0</v>
      </c>
      <c r="G1460" s="78"/>
      <c r="J1460" s="106">
        <v>0.1</v>
      </c>
      <c r="K1460" s="81" t="s">
        <v>17</v>
      </c>
      <c r="L1460" s="94" t="s">
        <v>1124</v>
      </c>
    </row>
    <row r="1461" spans="2:12" ht="12.75">
      <c r="B1461" s="75"/>
      <c r="C1461" s="11" t="s">
        <v>1928</v>
      </c>
      <c r="D1461" s="125"/>
      <c r="E1461" s="4">
        <v>3</v>
      </c>
      <c r="F1461" s="2">
        <f t="shared" si="22"/>
        <v>0</v>
      </c>
      <c r="G1461" s="78"/>
      <c r="J1461" s="106">
        <v>0.6</v>
      </c>
      <c r="K1461" s="81" t="s">
        <v>17</v>
      </c>
      <c r="L1461" s="94" t="s">
        <v>777</v>
      </c>
    </row>
    <row r="1462" spans="2:12" ht="12.75">
      <c r="B1462" s="75"/>
      <c r="C1462" s="11" t="s">
        <v>1929</v>
      </c>
      <c r="D1462" s="125"/>
      <c r="E1462" s="4">
        <v>2.8</v>
      </c>
      <c r="F1462" s="2">
        <f t="shared" si="22"/>
        <v>0</v>
      </c>
      <c r="G1462" s="78"/>
      <c r="J1462" s="106">
        <v>0.2</v>
      </c>
      <c r="K1462" s="81" t="s">
        <v>17</v>
      </c>
      <c r="L1462" s="94" t="s">
        <v>777</v>
      </c>
    </row>
    <row r="1463" spans="2:12" ht="12.75">
      <c r="B1463" s="75"/>
      <c r="C1463" s="11" t="s">
        <v>1930</v>
      </c>
      <c r="D1463" s="125"/>
      <c r="E1463" s="4">
        <v>2.8</v>
      </c>
      <c r="F1463" s="2">
        <f t="shared" si="22"/>
        <v>0</v>
      </c>
      <c r="J1463" s="106">
        <v>0.2</v>
      </c>
      <c r="K1463" s="81" t="s">
        <v>17</v>
      </c>
      <c r="L1463" s="94" t="s">
        <v>1524</v>
      </c>
    </row>
    <row r="1464" spans="2:12" ht="12.75">
      <c r="B1464" s="75"/>
      <c r="C1464" s="11" t="s">
        <v>1931</v>
      </c>
      <c r="D1464" s="125"/>
      <c r="E1464" s="4">
        <v>2.8</v>
      </c>
      <c r="F1464" s="2">
        <f t="shared" si="22"/>
        <v>0</v>
      </c>
      <c r="J1464" s="106">
        <v>0.2</v>
      </c>
      <c r="K1464" s="81" t="s">
        <v>17</v>
      </c>
      <c r="L1464" s="94" t="s">
        <v>1524</v>
      </c>
    </row>
    <row r="1465" spans="2:12" ht="12.75">
      <c r="B1465" s="75"/>
      <c r="C1465" s="11" t="s">
        <v>1932</v>
      </c>
      <c r="D1465" s="125"/>
      <c r="E1465" s="4">
        <v>2.8</v>
      </c>
      <c r="F1465" s="2">
        <f t="shared" si="22"/>
        <v>0</v>
      </c>
      <c r="J1465" s="106">
        <v>0.2</v>
      </c>
      <c r="K1465" s="81" t="s">
        <v>17</v>
      </c>
      <c r="L1465" s="94" t="s">
        <v>4077</v>
      </c>
    </row>
    <row r="1466" spans="2:12" ht="12.75">
      <c r="B1466" s="75"/>
      <c r="C1466" s="11" t="s">
        <v>1933</v>
      </c>
      <c r="D1466" s="125"/>
      <c r="E1466" s="4">
        <v>3</v>
      </c>
      <c r="F1466" s="2">
        <f t="shared" si="22"/>
        <v>0</v>
      </c>
      <c r="J1466" s="106">
        <v>0.3</v>
      </c>
      <c r="K1466" s="81" t="s">
        <v>17</v>
      </c>
      <c r="L1466" s="94" t="s">
        <v>1525</v>
      </c>
    </row>
    <row r="1467" spans="2:12" ht="12.75">
      <c r="B1467" s="75"/>
      <c r="C1467" s="11" t="s">
        <v>1934</v>
      </c>
      <c r="D1467" s="125"/>
      <c r="E1467" s="4">
        <v>2.8</v>
      </c>
      <c r="F1467" s="2">
        <f t="shared" si="22"/>
        <v>0</v>
      </c>
      <c r="J1467" s="106">
        <v>0.2</v>
      </c>
      <c r="K1467" s="81" t="s">
        <v>17</v>
      </c>
      <c r="L1467" s="94" t="s">
        <v>1526</v>
      </c>
    </row>
    <row r="1468" spans="2:12" ht="12.75">
      <c r="B1468" s="75"/>
      <c r="C1468" s="11" t="s">
        <v>1935</v>
      </c>
      <c r="D1468" s="125"/>
      <c r="E1468" s="4">
        <v>2.8</v>
      </c>
      <c r="F1468" s="2">
        <f t="shared" si="22"/>
        <v>0</v>
      </c>
      <c r="G1468" s="78"/>
      <c r="J1468" s="106">
        <v>0.2</v>
      </c>
      <c r="K1468" s="81" t="s">
        <v>17</v>
      </c>
      <c r="L1468" s="94" t="s">
        <v>1527</v>
      </c>
    </row>
    <row r="1469" spans="2:12" ht="12.75">
      <c r="B1469" s="75"/>
      <c r="C1469" s="11" t="s">
        <v>1936</v>
      </c>
      <c r="D1469" s="125"/>
      <c r="E1469" s="4">
        <v>2.8</v>
      </c>
      <c r="F1469" s="2">
        <f t="shared" si="22"/>
        <v>0</v>
      </c>
      <c r="J1469" s="106">
        <v>0.2</v>
      </c>
      <c r="K1469" s="81" t="s">
        <v>17</v>
      </c>
      <c r="L1469" s="94" t="s">
        <v>1526</v>
      </c>
    </row>
    <row r="1470" spans="2:12" ht="12.75">
      <c r="B1470" s="75"/>
      <c r="C1470" s="11" t="s">
        <v>1937</v>
      </c>
      <c r="D1470" s="125"/>
      <c r="E1470" s="4">
        <v>2.8</v>
      </c>
      <c r="F1470" s="2">
        <f t="shared" si="22"/>
        <v>0</v>
      </c>
      <c r="G1470" s="78"/>
      <c r="J1470" s="106">
        <v>0.2</v>
      </c>
      <c r="K1470" s="81" t="s">
        <v>17</v>
      </c>
      <c r="L1470" s="94" t="s">
        <v>1527</v>
      </c>
    </row>
    <row r="1471" spans="2:12" ht="12.75">
      <c r="B1471" s="75"/>
      <c r="C1471" s="11" t="s">
        <v>1938</v>
      </c>
      <c r="D1471" s="125"/>
      <c r="E1471" s="4">
        <v>2.8</v>
      </c>
      <c r="F1471" s="2">
        <f t="shared" si="22"/>
        <v>0</v>
      </c>
      <c r="J1471" s="106">
        <v>0.2</v>
      </c>
      <c r="K1471" s="81" t="s">
        <v>17</v>
      </c>
      <c r="L1471" s="94" t="s">
        <v>1526</v>
      </c>
    </row>
    <row r="1472" spans="2:12" ht="12.75">
      <c r="B1472" s="75"/>
      <c r="C1472" s="11" t="s">
        <v>1939</v>
      </c>
      <c r="D1472" s="125"/>
      <c r="E1472" s="4">
        <v>2.8</v>
      </c>
      <c r="F1472" s="2">
        <f t="shared" si="22"/>
        <v>0</v>
      </c>
      <c r="J1472" s="106">
        <v>0.2</v>
      </c>
      <c r="K1472" s="81" t="s">
        <v>17</v>
      </c>
      <c r="L1472" s="94" t="s">
        <v>1526</v>
      </c>
    </row>
    <row r="1473" spans="2:12" ht="12.75">
      <c r="B1473" s="75"/>
      <c r="C1473" s="11" t="s">
        <v>1940</v>
      </c>
      <c r="D1473" s="125"/>
      <c r="E1473" s="4">
        <v>2.8</v>
      </c>
      <c r="F1473" s="2">
        <f t="shared" si="22"/>
        <v>0</v>
      </c>
      <c r="J1473" s="106">
        <v>0.2</v>
      </c>
      <c r="K1473" s="81" t="s">
        <v>17</v>
      </c>
      <c r="L1473" s="94" t="s">
        <v>1526</v>
      </c>
    </row>
    <row r="1474" spans="2:12" ht="12.75">
      <c r="B1474" s="75"/>
      <c r="C1474" s="11" t="s">
        <v>1941</v>
      </c>
      <c r="D1474" s="125"/>
      <c r="E1474" s="4">
        <v>2.8</v>
      </c>
      <c r="F1474" s="2">
        <f t="shared" si="22"/>
        <v>0</v>
      </c>
      <c r="G1474" s="78"/>
      <c r="J1474" s="106">
        <v>0.2</v>
      </c>
      <c r="K1474" s="81" t="s">
        <v>17</v>
      </c>
      <c r="L1474" s="94" t="s">
        <v>1527</v>
      </c>
    </row>
    <row r="1475" spans="2:12" ht="12.75">
      <c r="B1475" s="75"/>
      <c r="C1475" s="11" t="s">
        <v>1942</v>
      </c>
      <c r="D1475" s="125"/>
      <c r="E1475" s="4">
        <v>3</v>
      </c>
      <c r="F1475" s="2">
        <f t="shared" si="22"/>
        <v>0</v>
      </c>
      <c r="G1475" s="78"/>
      <c r="J1475" s="106">
        <v>0.5</v>
      </c>
      <c r="K1475" s="81" t="s">
        <v>17</v>
      </c>
      <c r="L1475" s="94" t="s">
        <v>777</v>
      </c>
    </row>
    <row r="1476" spans="2:12" ht="12.75">
      <c r="B1476" s="75"/>
      <c r="C1476" s="11" t="s">
        <v>1943</v>
      </c>
      <c r="D1476" s="125"/>
      <c r="E1476" s="4">
        <v>2.8</v>
      </c>
      <c r="F1476" s="2">
        <f t="shared" si="22"/>
        <v>0</v>
      </c>
      <c r="G1476" s="78"/>
      <c r="J1476" s="106">
        <v>0.4</v>
      </c>
      <c r="K1476" s="81" t="s">
        <v>17</v>
      </c>
      <c r="L1476" s="94" t="s">
        <v>777</v>
      </c>
    </row>
    <row r="1477" spans="2:12" ht="12.75">
      <c r="B1477" s="75"/>
      <c r="C1477" s="11" t="s">
        <v>1944</v>
      </c>
      <c r="D1477" s="125"/>
      <c r="E1477" s="4">
        <v>3</v>
      </c>
      <c r="F1477" s="2">
        <f t="shared" si="22"/>
        <v>0</v>
      </c>
      <c r="J1477" s="106">
        <v>0.5</v>
      </c>
      <c r="K1477" s="81" t="s">
        <v>17</v>
      </c>
      <c r="L1477" s="94" t="s">
        <v>777</v>
      </c>
    </row>
    <row r="1478" spans="2:12" ht="12.75">
      <c r="B1478" s="75"/>
      <c r="C1478" s="11" t="s">
        <v>1945</v>
      </c>
      <c r="D1478" s="125"/>
      <c r="E1478" s="4">
        <v>2.8</v>
      </c>
      <c r="F1478" s="2">
        <f t="shared" si="22"/>
        <v>0</v>
      </c>
      <c r="J1478" s="106">
        <v>0.3</v>
      </c>
      <c r="K1478" s="81" t="s">
        <v>17</v>
      </c>
      <c r="L1478" s="94" t="s">
        <v>777</v>
      </c>
    </row>
    <row r="1479" spans="2:12" ht="12.75">
      <c r="B1479" s="75"/>
      <c r="C1479" s="11" t="s">
        <v>1946</v>
      </c>
      <c r="D1479" s="125"/>
      <c r="E1479" s="4">
        <v>3</v>
      </c>
      <c r="F1479" s="2">
        <f t="shared" si="22"/>
        <v>0</v>
      </c>
      <c r="G1479" s="78"/>
      <c r="J1479" s="106">
        <v>0.6</v>
      </c>
      <c r="K1479" s="81" t="s">
        <v>17</v>
      </c>
      <c r="L1479" s="94" t="s">
        <v>777</v>
      </c>
    </row>
    <row r="1480" spans="2:12" ht="12.75">
      <c r="B1480" s="75"/>
      <c r="C1480" s="11" t="s">
        <v>1947</v>
      </c>
      <c r="D1480" s="125"/>
      <c r="E1480" s="4">
        <v>3</v>
      </c>
      <c r="F1480" s="2">
        <f t="shared" si="22"/>
        <v>0</v>
      </c>
      <c r="G1480" s="78"/>
      <c r="J1480" s="106">
        <v>0.6</v>
      </c>
      <c r="K1480" s="81" t="s">
        <v>17</v>
      </c>
      <c r="L1480" s="94" t="s">
        <v>777</v>
      </c>
    </row>
    <row r="1481" spans="2:12" ht="12.75">
      <c r="B1481" s="75"/>
      <c r="C1481" s="11" t="s">
        <v>1948</v>
      </c>
      <c r="D1481" s="125"/>
      <c r="E1481" s="4">
        <v>3</v>
      </c>
      <c r="F1481" s="2">
        <f t="shared" si="22"/>
        <v>0</v>
      </c>
      <c r="G1481" s="78"/>
      <c r="J1481" s="106">
        <v>0.6</v>
      </c>
      <c r="K1481" s="81" t="s">
        <v>17</v>
      </c>
      <c r="L1481" s="94" t="s">
        <v>777</v>
      </c>
    </row>
    <row r="1482" spans="2:12" ht="12.75">
      <c r="B1482" s="75"/>
      <c r="C1482" s="11" t="s">
        <v>1949</v>
      </c>
      <c r="D1482" s="125"/>
      <c r="E1482" s="4">
        <v>2.8</v>
      </c>
      <c r="F1482" s="2">
        <f t="shared" si="22"/>
        <v>0</v>
      </c>
      <c r="G1482" s="78"/>
      <c r="J1482" s="106">
        <v>0.5</v>
      </c>
      <c r="K1482" s="81" t="s">
        <v>17</v>
      </c>
      <c r="L1482" s="94" t="s">
        <v>777</v>
      </c>
    </row>
    <row r="1483" spans="2:12" ht="12.75">
      <c r="B1483" s="75"/>
      <c r="C1483" s="11" t="s">
        <v>1950</v>
      </c>
      <c r="D1483" s="125"/>
      <c r="E1483" s="4">
        <v>2.8</v>
      </c>
      <c r="F1483" s="2">
        <f t="shared" si="22"/>
        <v>0</v>
      </c>
      <c r="G1483" s="78"/>
      <c r="J1483" s="106">
        <v>0.5</v>
      </c>
      <c r="K1483" s="81" t="s">
        <v>17</v>
      </c>
      <c r="L1483" s="94" t="s">
        <v>777</v>
      </c>
    </row>
    <row r="1484" spans="2:12" ht="12.75">
      <c r="B1484" s="75"/>
      <c r="C1484" s="11" t="s">
        <v>1951</v>
      </c>
      <c r="D1484" s="125"/>
      <c r="E1484" s="4">
        <v>3</v>
      </c>
      <c r="F1484" s="2">
        <f aca="true" t="shared" si="23" ref="F1484:F1547">D1484*E1484</f>
        <v>0</v>
      </c>
      <c r="G1484" s="78"/>
      <c r="J1484" s="106">
        <v>0.6</v>
      </c>
      <c r="K1484" s="81" t="s">
        <v>17</v>
      </c>
      <c r="L1484" s="94" t="s">
        <v>777</v>
      </c>
    </row>
    <row r="1485" spans="2:12" ht="12.75">
      <c r="B1485" s="75"/>
      <c r="C1485" s="11" t="s">
        <v>1528</v>
      </c>
      <c r="D1485" s="125"/>
      <c r="E1485" s="4">
        <v>2.8</v>
      </c>
      <c r="F1485" s="2">
        <f t="shared" si="23"/>
        <v>0</v>
      </c>
      <c r="G1485" s="78"/>
      <c r="J1485" s="106">
        <v>0.1</v>
      </c>
      <c r="K1485" s="81" t="s">
        <v>17</v>
      </c>
      <c r="L1485" s="94" t="s">
        <v>777</v>
      </c>
    </row>
    <row r="1486" spans="2:12" ht="12.75">
      <c r="B1486" s="75"/>
      <c r="C1486" s="11" t="s">
        <v>1529</v>
      </c>
      <c r="D1486" s="125"/>
      <c r="E1486" s="4">
        <v>2.8</v>
      </c>
      <c r="F1486" s="2">
        <f t="shared" si="23"/>
        <v>0</v>
      </c>
      <c r="G1486" s="78"/>
      <c r="J1486" s="106">
        <v>0.1</v>
      </c>
      <c r="K1486" s="81" t="s">
        <v>17</v>
      </c>
      <c r="L1486" s="94" t="s">
        <v>1124</v>
      </c>
    </row>
    <row r="1487" spans="2:12" ht="12.75">
      <c r="B1487" s="75"/>
      <c r="C1487" s="11" t="s">
        <v>1530</v>
      </c>
      <c r="D1487" s="125"/>
      <c r="E1487" s="4">
        <v>2.8</v>
      </c>
      <c r="F1487" s="2">
        <f t="shared" si="23"/>
        <v>0</v>
      </c>
      <c r="J1487" s="106">
        <v>0.2</v>
      </c>
      <c r="K1487" s="81" t="s">
        <v>17</v>
      </c>
      <c r="L1487" s="94" t="s">
        <v>777</v>
      </c>
    </row>
    <row r="1488" spans="2:12" ht="12.75">
      <c r="B1488" s="75"/>
      <c r="C1488" s="11" t="s">
        <v>1531</v>
      </c>
      <c r="D1488" s="125"/>
      <c r="E1488" s="4">
        <v>2.8</v>
      </c>
      <c r="F1488" s="2">
        <f t="shared" si="23"/>
        <v>0</v>
      </c>
      <c r="J1488" s="106">
        <v>0.3</v>
      </c>
      <c r="K1488" s="81" t="s">
        <v>17</v>
      </c>
      <c r="L1488" s="94" t="s">
        <v>777</v>
      </c>
    </row>
    <row r="1489" spans="2:12" ht="13.5" thickBot="1">
      <c r="B1489" s="75"/>
      <c r="C1489" s="41" t="s">
        <v>1952</v>
      </c>
      <c r="D1489" s="125"/>
      <c r="E1489" s="4">
        <v>4.5</v>
      </c>
      <c r="F1489" s="2">
        <f t="shared" si="23"/>
        <v>0</v>
      </c>
      <c r="J1489" s="106">
        <v>0.2</v>
      </c>
      <c r="K1489" s="81" t="s">
        <v>17</v>
      </c>
      <c r="L1489" s="94" t="s">
        <v>1815</v>
      </c>
    </row>
    <row r="1490" spans="2:12" ht="14.25" thickBot="1" thickTop="1">
      <c r="B1490" s="75"/>
      <c r="C1490" s="28" t="s">
        <v>1532</v>
      </c>
      <c r="D1490" s="125"/>
      <c r="E1490" s="4"/>
      <c r="F1490" s="2">
        <f t="shared" si="23"/>
        <v>0</v>
      </c>
      <c r="J1490" s="104"/>
      <c r="K1490" s="81"/>
      <c r="L1490" s="94"/>
    </row>
    <row r="1491" spans="2:12" ht="12.75">
      <c r="B1491" s="75"/>
      <c r="C1491" s="25" t="s">
        <v>1533</v>
      </c>
      <c r="D1491" s="125"/>
      <c r="E1491" s="4">
        <v>3.2</v>
      </c>
      <c r="F1491" s="2">
        <f t="shared" si="23"/>
        <v>0</v>
      </c>
      <c r="J1491" s="106">
        <v>0.3</v>
      </c>
      <c r="K1491" s="81" t="s">
        <v>17</v>
      </c>
      <c r="L1491" s="94" t="s">
        <v>1534</v>
      </c>
    </row>
    <row r="1492" spans="2:12" ht="12.75">
      <c r="B1492" s="75"/>
      <c r="C1492" s="11" t="s">
        <v>1535</v>
      </c>
      <c r="D1492" s="125"/>
      <c r="E1492" s="4">
        <v>3.2</v>
      </c>
      <c r="F1492" s="2">
        <f t="shared" si="23"/>
        <v>0</v>
      </c>
      <c r="G1492" s="78"/>
      <c r="J1492" s="106">
        <v>0.3</v>
      </c>
      <c r="K1492" s="81" t="s">
        <v>17</v>
      </c>
      <c r="L1492" s="94" t="s">
        <v>1536</v>
      </c>
    </row>
    <row r="1493" spans="2:12" ht="12.75">
      <c r="B1493" s="75"/>
      <c r="C1493" s="11" t="s">
        <v>1537</v>
      </c>
      <c r="D1493" s="125"/>
      <c r="E1493" s="4">
        <v>3.2</v>
      </c>
      <c r="F1493" s="2">
        <f t="shared" si="23"/>
        <v>0</v>
      </c>
      <c r="G1493" s="78"/>
      <c r="J1493" s="106">
        <v>0.3</v>
      </c>
      <c r="K1493" s="81" t="s">
        <v>17</v>
      </c>
      <c r="L1493" s="94" t="s">
        <v>1538</v>
      </c>
    </row>
    <row r="1494" spans="2:12" ht="12.75">
      <c r="B1494" s="75"/>
      <c r="C1494" s="11" t="s">
        <v>1539</v>
      </c>
      <c r="D1494" s="125"/>
      <c r="E1494" s="4">
        <v>3.2</v>
      </c>
      <c r="F1494" s="2">
        <f t="shared" si="23"/>
        <v>0</v>
      </c>
      <c r="G1494" s="78"/>
      <c r="J1494" s="106">
        <v>0.3</v>
      </c>
      <c r="K1494" s="81" t="s">
        <v>17</v>
      </c>
      <c r="L1494" s="94" t="s">
        <v>1540</v>
      </c>
    </row>
    <row r="1495" spans="2:12" ht="12.75">
      <c r="B1495" s="75"/>
      <c r="C1495" s="11" t="s">
        <v>1541</v>
      </c>
      <c r="D1495" s="125"/>
      <c r="E1495" s="4">
        <v>3.2</v>
      </c>
      <c r="F1495" s="2">
        <f t="shared" si="23"/>
        <v>0</v>
      </c>
      <c r="G1495" s="78"/>
      <c r="J1495" s="106">
        <v>0.3</v>
      </c>
      <c r="K1495" s="81" t="s">
        <v>17</v>
      </c>
      <c r="L1495" s="94" t="s">
        <v>1336</v>
      </c>
    </row>
    <row r="1496" spans="2:12" ht="12.75">
      <c r="B1496" s="75"/>
      <c r="C1496" s="11" t="s">
        <v>1542</v>
      </c>
      <c r="D1496" s="125"/>
      <c r="E1496" s="4">
        <v>3.2</v>
      </c>
      <c r="F1496" s="2">
        <f t="shared" si="23"/>
        <v>0</v>
      </c>
      <c r="G1496" s="78"/>
      <c r="J1496" s="106">
        <v>0.3</v>
      </c>
      <c r="K1496" s="81" t="s">
        <v>17</v>
      </c>
      <c r="L1496" s="94" t="s">
        <v>1336</v>
      </c>
    </row>
    <row r="1497" spans="2:12" ht="12.75">
      <c r="B1497" s="75"/>
      <c r="C1497" s="11" t="s">
        <v>1543</v>
      </c>
      <c r="D1497" s="125"/>
      <c r="E1497" s="4">
        <v>3.2</v>
      </c>
      <c r="F1497" s="2">
        <f t="shared" si="23"/>
        <v>0</v>
      </c>
      <c r="G1497" s="78"/>
      <c r="J1497" s="106">
        <v>0.3</v>
      </c>
      <c r="K1497" s="81" t="s">
        <v>17</v>
      </c>
      <c r="L1497" s="94" t="s">
        <v>1544</v>
      </c>
    </row>
    <row r="1498" spans="2:12" ht="12.75">
      <c r="B1498" s="75"/>
      <c r="C1498" s="11" t="s">
        <v>1545</v>
      </c>
      <c r="D1498" s="125"/>
      <c r="E1498" s="4">
        <v>3.2</v>
      </c>
      <c r="F1498" s="2">
        <f t="shared" si="23"/>
        <v>0</v>
      </c>
      <c r="G1498" s="78"/>
      <c r="J1498" s="106">
        <v>0.3</v>
      </c>
      <c r="K1498" s="81" t="s">
        <v>17</v>
      </c>
      <c r="L1498" s="94" t="s">
        <v>1546</v>
      </c>
    </row>
    <row r="1499" spans="2:12" ht="12.75">
      <c r="B1499" s="75"/>
      <c r="C1499" s="11" t="s">
        <v>1547</v>
      </c>
      <c r="D1499" s="125"/>
      <c r="E1499" s="4">
        <v>4.2</v>
      </c>
      <c r="F1499" s="2">
        <f t="shared" si="23"/>
        <v>0</v>
      </c>
      <c r="J1499" s="106">
        <v>0.3</v>
      </c>
      <c r="K1499" s="81" t="s">
        <v>17</v>
      </c>
      <c r="L1499" s="94" t="s">
        <v>1548</v>
      </c>
    </row>
    <row r="1500" spans="2:12" ht="12.75">
      <c r="B1500" s="75"/>
      <c r="C1500" s="11" t="s">
        <v>1549</v>
      </c>
      <c r="D1500" s="125"/>
      <c r="E1500" s="4">
        <v>4.2</v>
      </c>
      <c r="F1500" s="2">
        <f t="shared" si="23"/>
        <v>0</v>
      </c>
      <c r="J1500" s="106">
        <v>0.3</v>
      </c>
      <c r="K1500" s="81" t="s">
        <v>17</v>
      </c>
      <c r="L1500" s="94" t="s">
        <v>1548</v>
      </c>
    </row>
    <row r="1501" spans="2:12" ht="12.75">
      <c r="B1501" s="75"/>
      <c r="C1501" s="11" t="s">
        <v>1550</v>
      </c>
      <c r="D1501" s="125"/>
      <c r="E1501" s="4">
        <v>4.2</v>
      </c>
      <c r="F1501" s="2">
        <f t="shared" si="23"/>
        <v>0</v>
      </c>
      <c r="J1501" s="106">
        <v>0.3</v>
      </c>
      <c r="K1501" s="81" t="s">
        <v>17</v>
      </c>
      <c r="L1501" s="94" t="s">
        <v>1548</v>
      </c>
    </row>
    <row r="1502" spans="2:12" ht="12.75">
      <c r="B1502" s="75"/>
      <c r="C1502" s="11" t="s">
        <v>1551</v>
      </c>
      <c r="D1502" s="125"/>
      <c r="E1502" s="4">
        <v>4.2</v>
      </c>
      <c r="F1502" s="2">
        <f t="shared" si="23"/>
        <v>0</v>
      </c>
      <c r="J1502" s="106">
        <v>0.3</v>
      </c>
      <c r="K1502" s="81" t="s">
        <v>17</v>
      </c>
      <c r="L1502" s="94" t="s">
        <v>1548</v>
      </c>
    </row>
    <row r="1503" spans="2:12" ht="12.75">
      <c r="B1503" s="75"/>
      <c r="C1503" s="11" t="s">
        <v>1552</v>
      </c>
      <c r="D1503" s="125"/>
      <c r="E1503" s="4">
        <v>4.2</v>
      </c>
      <c r="F1503" s="2">
        <f t="shared" si="23"/>
        <v>0</v>
      </c>
      <c r="J1503" s="106">
        <v>0.3</v>
      </c>
      <c r="K1503" s="81" t="s">
        <v>17</v>
      </c>
      <c r="L1503" s="94" t="s">
        <v>1548</v>
      </c>
    </row>
    <row r="1504" spans="2:12" ht="12.75">
      <c r="B1504" s="75"/>
      <c r="C1504" s="11" t="s">
        <v>1553</v>
      </c>
      <c r="D1504" s="125"/>
      <c r="E1504" s="4">
        <v>3.2</v>
      </c>
      <c r="F1504" s="2">
        <f t="shared" si="23"/>
        <v>0</v>
      </c>
      <c r="J1504" s="106">
        <v>0.3</v>
      </c>
      <c r="K1504" s="81" t="s">
        <v>17</v>
      </c>
      <c r="L1504" s="94" t="s">
        <v>1554</v>
      </c>
    </row>
    <row r="1505" spans="2:12" ht="12.75">
      <c r="B1505" s="75"/>
      <c r="C1505" s="11" t="s">
        <v>1555</v>
      </c>
      <c r="D1505" s="125"/>
      <c r="E1505" s="4">
        <v>4.7</v>
      </c>
      <c r="F1505" s="2">
        <f t="shared" si="23"/>
        <v>0</v>
      </c>
      <c r="J1505" s="106">
        <v>0.3</v>
      </c>
      <c r="K1505" s="81" t="s">
        <v>17</v>
      </c>
      <c r="L1505" s="94" t="s">
        <v>1556</v>
      </c>
    </row>
    <row r="1506" spans="2:12" ht="12.75">
      <c r="B1506" s="75"/>
      <c r="C1506" s="11" t="s">
        <v>1557</v>
      </c>
      <c r="D1506" s="125"/>
      <c r="E1506" s="4">
        <v>3.2</v>
      </c>
      <c r="F1506" s="2">
        <f t="shared" si="23"/>
        <v>0</v>
      </c>
      <c r="G1506" s="78"/>
      <c r="J1506" s="106">
        <v>0.3</v>
      </c>
      <c r="K1506" s="81" t="s">
        <v>17</v>
      </c>
      <c r="L1506" s="94" t="s">
        <v>1558</v>
      </c>
    </row>
    <row r="1507" spans="2:12" ht="12.75">
      <c r="B1507" s="75"/>
      <c r="C1507" s="11" t="s">
        <v>1559</v>
      </c>
      <c r="D1507" s="125"/>
      <c r="E1507" s="4">
        <v>4.2</v>
      </c>
      <c r="F1507" s="2">
        <f t="shared" si="23"/>
        <v>0</v>
      </c>
      <c r="G1507" s="78"/>
      <c r="J1507" s="106">
        <v>0.3</v>
      </c>
      <c r="K1507" s="81" t="s">
        <v>17</v>
      </c>
      <c r="L1507" s="94" t="s">
        <v>875</v>
      </c>
    </row>
    <row r="1508" spans="2:12" ht="12.75">
      <c r="B1508" s="75"/>
      <c r="C1508" s="11" t="s">
        <v>1560</v>
      </c>
      <c r="D1508" s="125"/>
      <c r="E1508" s="4">
        <v>4.2</v>
      </c>
      <c r="F1508" s="2">
        <f t="shared" si="23"/>
        <v>0</v>
      </c>
      <c r="G1508" s="78"/>
      <c r="J1508" s="106">
        <v>0.3</v>
      </c>
      <c r="K1508" s="81" t="s">
        <v>17</v>
      </c>
      <c r="L1508" s="94" t="s">
        <v>874</v>
      </c>
    </row>
    <row r="1509" spans="2:12" ht="12.75">
      <c r="B1509" s="75"/>
      <c r="C1509" s="11" t="s">
        <v>1561</v>
      </c>
      <c r="D1509" s="125"/>
      <c r="E1509" s="4">
        <v>4.2</v>
      </c>
      <c r="F1509" s="2">
        <f t="shared" si="23"/>
        <v>0</v>
      </c>
      <c r="G1509" s="78"/>
      <c r="J1509" s="106">
        <v>0.3</v>
      </c>
      <c r="K1509" s="81" t="s">
        <v>17</v>
      </c>
      <c r="L1509" s="94" t="s">
        <v>1562</v>
      </c>
    </row>
    <row r="1510" spans="2:12" ht="12.75">
      <c r="B1510" s="75"/>
      <c r="C1510" s="11" t="s">
        <v>1563</v>
      </c>
      <c r="D1510" s="125"/>
      <c r="E1510" s="4">
        <v>4.2</v>
      </c>
      <c r="F1510" s="2">
        <f t="shared" si="23"/>
        <v>0</v>
      </c>
      <c r="G1510" s="78"/>
      <c r="J1510" s="106">
        <v>0.3</v>
      </c>
      <c r="K1510" s="81" t="s">
        <v>17</v>
      </c>
      <c r="L1510" s="94" t="s">
        <v>1564</v>
      </c>
    </row>
    <row r="1511" spans="2:12" ht="12.75">
      <c r="B1511" s="75"/>
      <c r="C1511" s="11" t="s">
        <v>1565</v>
      </c>
      <c r="D1511" s="125"/>
      <c r="E1511" s="4">
        <v>4.2</v>
      </c>
      <c r="F1511" s="2">
        <f t="shared" si="23"/>
        <v>0</v>
      </c>
      <c r="G1511" s="78"/>
      <c r="J1511" s="106">
        <v>0.3</v>
      </c>
      <c r="K1511" s="81" t="s">
        <v>17</v>
      </c>
      <c r="L1511" s="94" t="s">
        <v>1336</v>
      </c>
    </row>
    <row r="1512" spans="2:12" ht="12.75">
      <c r="B1512" s="75"/>
      <c r="C1512" s="11" t="s">
        <v>1566</v>
      </c>
      <c r="D1512" s="125"/>
      <c r="E1512" s="4">
        <v>4.2</v>
      </c>
      <c r="F1512" s="2">
        <f t="shared" si="23"/>
        <v>0</v>
      </c>
      <c r="G1512" s="78"/>
      <c r="J1512" s="106">
        <v>0.3</v>
      </c>
      <c r="K1512" s="81" t="s">
        <v>17</v>
      </c>
      <c r="L1512" s="94" t="s">
        <v>1567</v>
      </c>
    </row>
    <row r="1513" spans="2:12" ht="12.75">
      <c r="B1513" s="75"/>
      <c r="C1513" s="11" t="s">
        <v>1568</v>
      </c>
      <c r="D1513" s="125"/>
      <c r="E1513" s="4">
        <v>3.2</v>
      </c>
      <c r="F1513" s="2">
        <f t="shared" si="23"/>
        <v>0</v>
      </c>
      <c r="G1513" s="78"/>
      <c r="J1513" s="106">
        <v>0.3</v>
      </c>
      <c r="K1513" s="81" t="s">
        <v>17</v>
      </c>
      <c r="L1513" s="94" t="s">
        <v>1569</v>
      </c>
    </row>
    <row r="1514" spans="2:12" ht="12.75">
      <c r="B1514" s="75"/>
      <c r="C1514" s="11" t="s">
        <v>1570</v>
      </c>
      <c r="D1514" s="125"/>
      <c r="E1514" s="4">
        <v>3</v>
      </c>
      <c r="F1514" s="2">
        <f t="shared" si="23"/>
        <v>0</v>
      </c>
      <c r="G1514" s="78"/>
      <c r="J1514" s="106">
        <v>0.3</v>
      </c>
      <c r="K1514" s="81" t="s">
        <v>17</v>
      </c>
      <c r="L1514" s="94" t="s">
        <v>1571</v>
      </c>
    </row>
    <row r="1515" spans="2:12" ht="12.75">
      <c r="B1515" s="75"/>
      <c r="C1515" s="11" t="s">
        <v>1967</v>
      </c>
      <c r="D1515" s="125"/>
      <c r="E1515" s="4">
        <v>3</v>
      </c>
      <c r="F1515" s="2">
        <f t="shared" si="23"/>
        <v>0</v>
      </c>
      <c r="G1515" s="78"/>
      <c r="J1515" s="106">
        <v>0.3</v>
      </c>
      <c r="K1515" s="81" t="s">
        <v>17</v>
      </c>
      <c r="L1515" s="108" t="s">
        <v>2049</v>
      </c>
    </row>
    <row r="1516" spans="2:12" ht="12.75">
      <c r="B1516" s="75"/>
      <c r="C1516" s="11" t="s">
        <v>1779</v>
      </c>
      <c r="D1516" s="125"/>
      <c r="E1516" s="4">
        <v>3.2</v>
      </c>
      <c r="F1516" s="2">
        <f t="shared" si="23"/>
        <v>0</v>
      </c>
      <c r="G1516" s="78"/>
      <c r="J1516" s="106">
        <v>0.3</v>
      </c>
      <c r="K1516" s="81" t="s">
        <v>17</v>
      </c>
      <c r="L1516" s="94" t="s">
        <v>1336</v>
      </c>
    </row>
    <row r="1517" spans="2:12" ht="12.75">
      <c r="B1517" s="75"/>
      <c r="C1517" s="11" t="s">
        <v>1780</v>
      </c>
      <c r="D1517" s="125"/>
      <c r="E1517" s="4">
        <v>3</v>
      </c>
      <c r="F1517" s="2">
        <f t="shared" si="23"/>
        <v>0</v>
      </c>
      <c r="G1517" s="78"/>
      <c r="J1517" s="106">
        <v>0.3</v>
      </c>
      <c r="K1517" s="81" t="s">
        <v>17</v>
      </c>
      <c r="L1517" s="94" t="s">
        <v>875</v>
      </c>
    </row>
    <row r="1518" spans="2:12" ht="12.75">
      <c r="B1518" s="75"/>
      <c r="C1518" s="11" t="s">
        <v>1781</v>
      </c>
      <c r="D1518" s="125"/>
      <c r="E1518" s="4">
        <v>3.2</v>
      </c>
      <c r="F1518" s="2">
        <f t="shared" si="23"/>
        <v>0</v>
      </c>
      <c r="G1518" s="78"/>
      <c r="J1518" s="106">
        <v>0.3</v>
      </c>
      <c r="K1518" s="81" t="s">
        <v>17</v>
      </c>
      <c r="L1518" s="94" t="s">
        <v>1562</v>
      </c>
    </row>
    <row r="1519" spans="2:12" ht="12.75">
      <c r="B1519" s="75"/>
      <c r="C1519" s="11" t="s">
        <v>1782</v>
      </c>
      <c r="D1519" s="125"/>
      <c r="E1519" s="4">
        <v>3.2</v>
      </c>
      <c r="F1519" s="2">
        <f t="shared" si="23"/>
        <v>0</v>
      </c>
      <c r="G1519" s="78"/>
      <c r="J1519" s="106">
        <v>0.3</v>
      </c>
      <c r="K1519" s="81" t="s">
        <v>17</v>
      </c>
      <c r="L1519" s="94" t="s">
        <v>1572</v>
      </c>
    </row>
    <row r="1520" spans="2:12" ht="12.75">
      <c r="B1520" s="75"/>
      <c r="C1520" s="11" t="s">
        <v>1573</v>
      </c>
      <c r="D1520" s="125"/>
      <c r="E1520" s="4">
        <v>4.3</v>
      </c>
      <c r="F1520" s="2">
        <f t="shared" si="23"/>
        <v>0</v>
      </c>
      <c r="J1520" s="106">
        <v>0.3</v>
      </c>
      <c r="K1520" s="81" t="s">
        <v>17</v>
      </c>
      <c r="L1520" s="94" t="s">
        <v>1574</v>
      </c>
    </row>
    <row r="1521" spans="2:12" ht="12.75">
      <c r="B1521" s="75"/>
      <c r="C1521" s="42" t="s">
        <v>1575</v>
      </c>
      <c r="D1521" s="125"/>
      <c r="E1521" s="4">
        <v>4.3</v>
      </c>
      <c r="F1521" s="2">
        <f t="shared" si="23"/>
        <v>0</v>
      </c>
      <c r="J1521" s="106">
        <v>0.3</v>
      </c>
      <c r="K1521" s="81" t="s">
        <v>17</v>
      </c>
      <c r="L1521" s="94" t="s">
        <v>1574</v>
      </c>
    </row>
    <row r="1522" spans="2:12" ht="12.75">
      <c r="B1522" s="75"/>
      <c r="C1522" s="11" t="s">
        <v>1576</v>
      </c>
      <c r="D1522" s="125"/>
      <c r="E1522" s="4">
        <v>4.3</v>
      </c>
      <c r="F1522" s="2">
        <f t="shared" si="23"/>
        <v>0</v>
      </c>
      <c r="J1522" s="106">
        <v>0.3</v>
      </c>
      <c r="K1522" s="81" t="s">
        <v>17</v>
      </c>
      <c r="L1522" s="94" t="s">
        <v>1574</v>
      </c>
    </row>
    <row r="1523" spans="2:12" ht="12.75">
      <c r="B1523" s="75"/>
      <c r="C1523" s="11" t="s">
        <v>1577</v>
      </c>
      <c r="D1523" s="125"/>
      <c r="E1523" s="4">
        <v>4.3</v>
      </c>
      <c r="F1523" s="2">
        <f t="shared" si="23"/>
        <v>0</v>
      </c>
      <c r="J1523" s="106">
        <v>0.3</v>
      </c>
      <c r="K1523" s="81" t="s">
        <v>17</v>
      </c>
      <c r="L1523" s="94" t="s">
        <v>1574</v>
      </c>
    </row>
    <row r="1524" spans="2:12" ht="12.75">
      <c r="B1524" s="75"/>
      <c r="C1524" s="11" t="s">
        <v>1578</v>
      </c>
      <c r="D1524" s="125"/>
      <c r="E1524" s="4">
        <v>4.3</v>
      </c>
      <c r="F1524" s="2">
        <f t="shared" si="23"/>
        <v>0</v>
      </c>
      <c r="J1524" s="106">
        <v>0.3</v>
      </c>
      <c r="K1524" s="81" t="s">
        <v>17</v>
      </c>
      <c r="L1524" s="94" t="s">
        <v>1574</v>
      </c>
    </row>
    <row r="1525" spans="2:12" ht="12.75">
      <c r="B1525" s="75"/>
      <c r="C1525" s="11" t="s">
        <v>1579</v>
      </c>
      <c r="D1525" s="125"/>
      <c r="E1525" s="4">
        <v>4.5</v>
      </c>
      <c r="F1525" s="2">
        <f t="shared" si="23"/>
        <v>0</v>
      </c>
      <c r="J1525" s="106">
        <v>0.3</v>
      </c>
      <c r="K1525" s="81" t="s">
        <v>17</v>
      </c>
      <c r="L1525" s="94" t="s">
        <v>1574</v>
      </c>
    </row>
    <row r="1526" spans="2:12" ht="12.75">
      <c r="B1526" s="75"/>
      <c r="C1526" s="11" t="s">
        <v>1580</v>
      </c>
      <c r="D1526" s="125"/>
      <c r="E1526" s="4">
        <v>4.3</v>
      </c>
      <c r="F1526" s="2">
        <f t="shared" si="23"/>
        <v>0</v>
      </c>
      <c r="J1526" s="106">
        <v>0.3</v>
      </c>
      <c r="K1526" s="81" t="s">
        <v>17</v>
      </c>
      <c r="L1526" s="94" t="s">
        <v>1574</v>
      </c>
    </row>
    <row r="1527" spans="2:12" ht="12.75">
      <c r="B1527" s="75"/>
      <c r="C1527" s="11" t="s">
        <v>1581</v>
      </c>
      <c r="D1527" s="125"/>
      <c r="E1527" s="4">
        <v>4.3</v>
      </c>
      <c r="F1527" s="2">
        <f t="shared" si="23"/>
        <v>0</v>
      </c>
      <c r="J1527" s="106">
        <v>0.3</v>
      </c>
      <c r="K1527" s="81" t="s">
        <v>17</v>
      </c>
      <c r="L1527" s="94" t="s">
        <v>1556</v>
      </c>
    </row>
    <row r="1528" spans="2:12" ht="12.75">
      <c r="B1528" s="75"/>
      <c r="C1528" s="11" t="s">
        <v>1582</v>
      </c>
      <c r="D1528" s="125"/>
      <c r="E1528" s="4">
        <v>3.5</v>
      </c>
      <c r="F1528" s="2">
        <f t="shared" si="23"/>
        <v>0</v>
      </c>
      <c r="G1528" s="78"/>
      <c r="J1528" s="106">
        <v>0.3</v>
      </c>
      <c r="K1528" s="81" t="s">
        <v>17</v>
      </c>
      <c r="L1528" s="94" t="s">
        <v>1336</v>
      </c>
    </row>
    <row r="1529" spans="2:12" ht="12.75">
      <c r="B1529" s="75"/>
      <c r="C1529" s="11" t="s">
        <v>1583</v>
      </c>
      <c r="D1529" s="125"/>
      <c r="E1529" s="4">
        <v>3.2</v>
      </c>
      <c r="F1529" s="2">
        <f t="shared" si="23"/>
        <v>0</v>
      </c>
      <c r="G1529" s="78"/>
      <c r="J1529" s="106">
        <v>0.3</v>
      </c>
      <c r="K1529" s="81" t="s">
        <v>17</v>
      </c>
      <c r="L1529" s="108" t="s">
        <v>1571</v>
      </c>
    </row>
    <row r="1530" spans="2:12" ht="12.75">
      <c r="B1530" s="75"/>
      <c r="C1530" s="11" t="s">
        <v>1584</v>
      </c>
      <c r="D1530" s="125"/>
      <c r="E1530" s="4">
        <v>3.2</v>
      </c>
      <c r="F1530" s="2">
        <f t="shared" si="23"/>
        <v>0</v>
      </c>
      <c r="G1530" s="78"/>
      <c r="J1530" s="106">
        <v>0.3</v>
      </c>
      <c r="K1530" s="81" t="s">
        <v>17</v>
      </c>
      <c r="L1530" s="94" t="s">
        <v>1585</v>
      </c>
    </row>
    <row r="1531" spans="2:12" ht="12.75">
      <c r="B1531" s="75"/>
      <c r="C1531" s="11" t="s">
        <v>1586</v>
      </c>
      <c r="D1531" s="125"/>
      <c r="E1531" s="4">
        <v>3.2</v>
      </c>
      <c r="F1531" s="2">
        <f t="shared" si="23"/>
        <v>0</v>
      </c>
      <c r="J1531" s="106">
        <v>0.3</v>
      </c>
      <c r="K1531" s="81" t="s">
        <v>17</v>
      </c>
      <c r="L1531" s="94" t="s">
        <v>1587</v>
      </c>
    </row>
    <row r="1532" spans="2:12" ht="12.75">
      <c r="B1532" s="75"/>
      <c r="C1532" s="11" t="s">
        <v>1588</v>
      </c>
      <c r="D1532" s="125"/>
      <c r="E1532" s="4">
        <v>3.2</v>
      </c>
      <c r="F1532" s="2">
        <f t="shared" si="23"/>
        <v>0</v>
      </c>
      <c r="J1532" s="106">
        <v>0.3</v>
      </c>
      <c r="K1532" s="81" t="s">
        <v>17</v>
      </c>
      <c r="L1532" s="94" t="s">
        <v>1589</v>
      </c>
    </row>
    <row r="1533" spans="2:12" ht="12.75">
      <c r="B1533" s="75"/>
      <c r="C1533" s="11" t="s">
        <v>1590</v>
      </c>
      <c r="D1533" s="125"/>
      <c r="E1533" s="4">
        <v>3.2</v>
      </c>
      <c r="F1533" s="2">
        <f t="shared" si="23"/>
        <v>0</v>
      </c>
      <c r="G1533" s="78"/>
      <c r="J1533" s="106">
        <v>0.3</v>
      </c>
      <c r="K1533" s="81" t="s">
        <v>17</v>
      </c>
      <c r="L1533" s="94" t="s">
        <v>1591</v>
      </c>
    </row>
    <row r="1534" spans="2:12" ht="12.75">
      <c r="B1534" s="75"/>
      <c r="C1534" s="11" t="s">
        <v>1592</v>
      </c>
      <c r="D1534" s="125"/>
      <c r="E1534" s="4">
        <v>3.2</v>
      </c>
      <c r="F1534" s="2">
        <f t="shared" si="23"/>
        <v>0</v>
      </c>
      <c r="G1534" s="78"/>
      <c r="J1534" s="106">
        <v>0.3</v>
      </c>
      <c r="K1534" s="81" t="s">
        <v>17</v>
      </c>
      <c r="L1534" s="94" t="s">
        <v>1538</v>
      </c>
    </row>
    <row r="1535" spans="2:12" ht="12.75">
      <c r="B1535" s="75"/>
      <c r="C1535" s="11" t="s">
        <v>1593</v>
      </c>
      <c r="D1535" s="125"/>
      <c r="E1535" s="4">
        <v>3.2</v>
      </c>
      <c r="F1535" s="2">
        <f t="shared" si="23"/>
        <v>0</v>
      </c>
      <c r="G1535" s="78"/>
      <c r="J1535" s="106">
        <v>0.3</v>
      </c>
      <c r="K1535" s="81" t="s">
        <v>17</v>
      </c>
      <c r="L1535" s="94" t="s">
        <v>1594</v>
      </c>
    </row>
    <row r="1536" spans="2:12" ht="12.75">
      <c r="B1536" s="75"/>
      <c r="C1536" s="11" t="s">
        <v>1595</v>
      </c>
      <c r="D1536" s="125"/>
      <c r="E1536" s="4">
        <v>3.2</v>
      </c>
      <c r="F1536" s="2">
        <f t="shared" si="23"/>
        <v>0</v>
      </c>
      <c r="G1536" s="78"/>
      <c r="J1536" s="106">
        <v>0.3</v>
      </c>
      <c r="K1536" s="81" t="s">
        <v>17</v>
      </c>
      <c r="L1536" s="94" t="s">
        <v>1596</v>
      </c>
    </row>
    <row r="1537" spans="2:12" ht="12.75">
      <c r="B1537" s="75"/>
      <c r="C1537" s="11" t="s">
        <v>1597</v>
      </c>
      <c r="D1537" s="125"/>
      <c r="E1537" s="4">
        <v>3.2</v>
      </c>
      <c r="F1537" s="2">
        <f t="shared" si="23"/>
        <v>0</v>
      </c>
      <c r="G1537" s="78"/>
      <c r="J1537" s="106">
        <v>0.3</v>
      </c>
      <c r="K1537" s="81" t="s">
        <v>17</v>
      </c>
      <c r="L1537" s="94" t="s">
        <v>1336</v>
      </c>
    </row>
    <row r="1538" spans="2:12" ht="12.75">
      <c r="B1538" s="75"/>
      <c r="C1538" s="11" t="s">
        <v>1598</v>
      </c>
      <c r="D1538" s="125"/>
      <c r="E1538" s="4">
        <v>3.2</v>
      </c>
      <c r="F1538" s="2">
        <f t="shared" si="23"/>
        <v>0</v>
      </c>
      <c r="G1538" s="78"/>
      <c r="J1538" s="106">
        <v>0.3</v>
      </c>
      <c r="K1538" s="81" t="s">
        <v>17</v>
      </c>
      <c r="L1538" s="94" t="s">
        <v>1336</v>
      </c>
    </row>
    <row r="1539" spans="2:12" ht="12.75">
      <c r="B1539" s="75"/>
      <c r="C1539" s="11" t="s">
        <v>1599</v>
      </c>
      <c r="D1539" s="125"/>
      <c r="E1539" s="4">
        <v>3.2</v>
      </c>
      <c r="F1539" s="2">
        <f t="shared" si="23"/>
        <v>0</v>
      </c>
      <c r="G1539" s="78"/>
      <c r="J1539" s="106">
        <v>0.3</v>
      </c>
      <c r="K1539" s="81" t="s">
        <v>17</v>
      </c>
      <c r="L1539" s="94" t="s">
        <v>1572</v>
      </c>
    </row>
    <row r="1540" spans="2:12" ht="12.75">
      <c r="B1540" s="75"/>
      <c r="C1540" s="11" t="s">
        <v>1600</v>
      </c>
      <c r="D1540" s="125"/>
      <c r="E1540" s="4">
        <v>3.2</v>
      </c>
      <c r="F1540" s="2">
        <f t="shared" si="23"/>
        <v>0</v>
      </c>
      <c r="G1540" s="78"/>
      <c r="J1540" s="106">
        <v>0.3</v>
      </c>
      <c r="K1540" s="81" t="s">
        <v>17</v>
      </c>
      <c r="L1540" s="94" t="s">
        <v>1569</v>
      </c>
    </row>
    <row r="1541" spans="2:12" ht="12.75">
      <c r="B1541" s="75"/>
      <c r="C1541" s="11" t="s">
        <v>1601</v>
      </c>
      <c r="D1541" s="125"/>
      <c r="E1541" s="4">
        <v>3.2</v>
      </c>
      <c r="F1541" s="2">
        <f t="shared" si="23"/>
        <v>0</v>
      </c>
      <c r="G1541" s="78"/>
      <c r="J1541" s="106">
        <v>0.3</v>
      </c>
      <c r="K1541" s="81" t="s">
        <v>17</v>
      </c>
      <c r="L1541" s="94" t="s">
        <v>1336</v>
      </c>
    </row>
    <row r="1542" spans="2:12" ht="12.75">
      <c r="B1542" s="75"/>
      <c r="C1542" s="11" t="s">
        <v>1602</v>
      </c>
      <c r="D1542" s="125"/>
      <c r="E1542" s="4">
        <v>3.2</v>
      </c>
      <c r="F1542" s="2">
        <f t="shared" si="23"/>
        <v>0</v>
      </c>
      <c r="G1542" s="78"/>
      <c r="J1542" s="106">
        <v>0.3</v>
      </c>
      <c r="K1542" s="81" t="s">
        <v>17</v>
      </c>
      <c r="L1542" s="94" t="s">
        <v>1603</v>
      </c>
    </row>
    <row r="1543" spans="2:12" ht="12.75">
      <c r="B1543" s="75"/>
      <c r="C1543" s="11" t="s">
        <v>1604</v>
      </c>
      <c r="D1543" s="125"/>
      <c r="E1543" s="4">
        <v>3.2</v>
      </c>
      <c r="F1543" s="2">
        <f t="shared" si="23"/>
        <v>0</v>
      </c>
      <c r="G1543" s="78"/>
      <c r="J1543" s="106">
        <v>0.3</v>
      </c>
      <c r="K1543" s="81" t="s">
        <v>17</v>
      </c>
      <c r="L1543" s="94" t="s">
        <v>1605</v>
      </c>
    </row>
    <row r="1544" spans="2:12" ht="12.75">
      <c r="B1544" s="75"/>
      <c r="C1544" s="11" t="s">
        <v>1606</v>
      </c>
      <c r="D1544" s="125"/>
      <c r="E1544" s="4">
        <v>3.2</v>
      </c>
      <c r="F1544" s="2">
        <f t="shared" si="23"/>
        <v>0</v>
      </c>
      <c r="J1544" s="106">
        <v>0.3</v>
      </c>
      <c r="K1544" s="81" t="s">
        <v>17</v>
      </c>
      <c r="L1544" s="94" t="s">
        <v>1572</v>
      </c>
    </row>
    <row r="1545" spans="2:12" ht="12.75">
      <c r="B1545" s="75"/>
      <c r="C1545" s="11" t="s">
        <v>1607</v>
      </c>
      <c r="D1545" s="125"/>
      <c r="E1545" s="4">
        <v>3.2</v>
      </c>
      <c r="F1545" s="2">
        <f t="shared" si="23"/>
        <v>0</v>
      </c>
      <c r="G1545" s="78"/>
      <c r="J1545" s="106">
        <v>0.3</v>
      </c>
      <c r="K1545" s="81" t="s">
        <v>17</v>
      </c>
      <c r="L1545" s="94" t="s">
        <v>875</v>
      </c>
    </row>
    <row r="1546" spans="2:12" ht="12.75">
      <c r="B1546" s="75"/>
      <c r="C1546" s="11" t="s">
        <v>1608</v>
      </c>
      <c r="D1546" s="125"/>
      <c r="E1546" s="4">
        <v>3.2</v>
      </c>
      <c r="F1546" s="2">
        <f t="shared" si="23"/>
        <v>0</v>
      </c>
      <c r="G1546" s="78"/>
      <c r="J1546" s="106">
        <v>0.3</v>
      </c>
      <c r="K1546" s="81" t="s">
        <v>17</v>
      </c>
      <c r="L1546" s="94" t="s">
        <v>1562</v>
      </c>
    </row>
    <row r="1547" spans="2:12" ht="12.75">
      <c r="B1547" s="75"/>
      <c r="C1547" s="11" t="s">
        <v>1609</v>
      </c>
      <c r="D1547" s="125"/>
      <c r="E1547" s="4">
        <v>3.2</v>
      </c>
      <c r="F1547" s="2">
        <f t="shared" si="23"/>
        <v>0</v>
      </c>
      <c r="G1547" s="78"/>
      <c r="J1547" s="106">
        <v>0.3</v>
      </c>
      <c r="K1547" s="81" t="s">
        <v>17</v>
      </c>
      <c r="L1547" s="94" t="s">
        <v>1610</v>
      </c>
    </row>
    <row r="1548" spans="2:12" ht="12.75">
      <c r="B1548" s="75"/>
      <c r="C1548" s="11" t="s">
        <v>1611</v>
      </c>
      <c r="D1548" s="125"/>
      <c r="E1548" s="4">
        <v>3.2</v>
      </c>
      <c r="F1548" s="2">
        <f aca="true" t="shared" si="24" ref="F1548:F1579">D1548*E1548</f>
        <v>0</v>
      </c>
      <c r="G1548" s="78"/>
      <c r="J1548" s="106">
        <v>0.3</v>
      </c>
      <c r="K1548" s="81" t="s">
        <v>17</v>
      </c>
      <c r="L1548" s="94" t="s">
        <v>1612</v>
      </c>
    </row>
    <row r="1549" spans="2:12" ht="12.75">
      <c r="B1549" s="75"/>
      <c r="C1549" s="11" t="s">
        <v>1613</v>
      </c>
      <c r="D1549" s="125"/>
      <c r="E1549" s="4">
        <v>3.2</v>
      </c>
      <c r="F1549" s="2">
        <f t="shared" si="24"/>
        <v>0</v>
      </c>
      <c r="G1549" s="78"/>
      <c r="J1549" s="106">
        <v>0.3</v>
      </c>
      <c r="K1549" s="81" t="s">
        <v>17</v>
      </c>
      <c r="L1549" s="94" t="s">
        <v>1614</v>
      </c>
    </row>
    <row r="1550" spans="2:12" ht="12.75">
      <c r="B1550" s="75"/>
      <c r="C1550" s="11" t="s">
        <v>1615</v>
      </c>
      <c r="D1550" s="125"/>
      <c r="E1550" s="4">
        <v>3.2</v>
      </c>
      <c r="F1550" s="2">
        <f t="shared" si="24"/>
        <v>0</v>
      </c>
      <c r="G1550" s="78"/>
      <c r="J1550" s="106">
        <v>0.3</v>
      </c>
      <c r="K1550" s="81" t="s">
        <v>17</v>
      </c>
      <c r="L1550" s="94" t="s">
        <v>1616</v>
      </c>
    </row>
    <row r="1551" spans="2:12" ht="12.75">
      <c r="B1551" s="75"/>
      <c r="C1551" s="11" t="s">
        <v>1617</v>
      </c>
      <c r="D1551" s="125"/>
      <c r="E1551" s="4">
        <v>3.2</v>
      </c>
      <c r="F1551" s="2">
        <f t="shared" si="24"/>
        <v>0</v>
      </c>
      <c r="G1551" s="78"/>
      <c r="J1551" s="106">
        <v>0.3</v>
      </c>
      <c r="K1551" s="81" t="s">
        <v>17</v>
      </c>
      <c r="L1551" s="94" t="s">
        <v>1618</v>
      </c>
    </row>
    <row r="1552" spans="2:12" ht="12.75">
      <c r="B1552" s="75"/>
      <c r="C1552" s="11" t="s">
        <v>1619</v>
      </c>
      <c r="D1552" s="125"/>
      <c r="E1552" s="4">
        <v>3.2</v>
      </c>
      <c r="F1552" s="2">
        <f t="shared" si="24"/>
        <v>0</v>
      </c>
      <c r="J1552" s="106">
        <v>0.3</v>
      </c>
      <c r="K1552" s="81" t="s">
        <v>17</v>
      </c>
      <c r="L1552" s="94" t="s">
        <v>4078</v>
      </c>
    </row>
    <row r="1553" spans="2:12" ht="12.75">
      <c r="B1553" s="75"/>
      <c r="C1553" s="11" t="s">
        <v>1620</v>
      </c>
      <c r="D1553" s="125"/>
      <c r="E1553" s="4">
        <v>3.2</v>
      </c>
      <c r="F1553" s="2">
        <f t="shared" si="24"/>
        <v>0</v>
      </c>
      <c r="G1553" s="78"/>
      <c r="J1553" s="106">
        <v>0.3</v>
      </c>
      <c r="K1553" s="81" t="s">
        <v>17</v>
      </c>
      <c r="L1553" s="94" t="s">
        <v>1621</v>
      </c>
    </row>
    <row r="1554" spans="2:12" ht="12.75">
      <c r="B1554" s="75"/>
      <c r="C1554" s="11" t="s">
        <v>1622</v>
      </c>
      <c r="D1554" s="125"/>
      <c r="E1554" s="4">
        <v>3.2</v>
      </c>
      <c r="F1554" s="2">
        <f t="shared" si="24"/>
        <v>0</v>
      </c>
      <c r="G1554" s="78"/>
      <c r="J1554" s="106">
        <v>0.3</v>
      </c>
      <c r="K1554" s="81" t="s">
        <v>17</v>
      </c>
      <c r="L1554" s="94" t="s">
        <v>4079</v>
      </c>
    </row>
    <row r="1555" spans="2:12" ht="12.75">
      <c r="B1555" s="75"/>
      <c r="C1555" s="11" t="s">
        <v>1623</v>
      </c>
      <c r="D1555" s="125"/>
      <c r="E1555" s="4">
        <v>3.2</v>
      </c>
      <c r="F1555" s="2">
        <f t="shared" si="24"/>
        <v>0</v>
      </c>
      <c r="G1555" s="78"/>
      <c r="J1555" s="106">
        <v>0.3</v>
      </c>
      <c r="K1555" s="81" t="s">
        <v>17</v>
      </c>
      <c r="L1555" s="94" t="s">
        <v>1624</v>
      </c>
    </row>
    <row r="1556" spans="2:12" ht="12.75">
      <c r="B1556" s="75"/>
      <c r="C1556" s="11" t="s">
        <v>1625</v>
      </c>
      <c r="D1556" s="125"/>
      <c r="E1556" s="4">
        <v>3.2</v>
      </c>
      <c r="F1556" s="2">
        <f t="shared" si="24"/>
        <v>0</v>
      </c>
      <c r="G1556" s="78"/>
      <c r="J1556" s="106">
        <v>0.3</v>
      </c>
      <c r="K1556" s="81" t="s">
        <v>17</v>
      </c>
      <c r="L1556" s="94" t="s">
        <v>1626</v>
      </c>
    </row>
    <row r="1557" spans="2:12" ht="12.75">
      <c r="B1557" s="75"/>
      <c r="C1557" s="11" t="s">
        <v>1627</v>
      </c>
      <c r="D1557" s="125"/>
      <c r="E1557" s="4">
        <v>3.2</v>
      </c>
      <c r="F1557" s="2">
        <f t="shared" si="24"/>
        <v>0</v>
      </c>
      <c r="G1557" s="78"/>
      <c r="J1557" s="106">
        <v>0.3</v>
      </c>
      <c r="K1557" s="81" t="s">
        <v>17</v>
      </c>
      <c r="L1557" s="94" t="s">
        <v>1626</v>
      </c>
    </row>
    <row r="1558" spans="2:12" ht="12.75">
      <c r="B1558" s="75"/>
      <c r="C1558" s="11" t="s">
        <v>1628</v>
      </c>
      <c r="D1558" s="125"/>
      <c r="E1558" s="4">
        <v>3.2</v>
      </c>
      <c r="F1558" s="2">
        <f t="shared" si="24"/>
        <v>0</v>
      </c>
      <c r="G1558" s="78"/>
      <c r="J1558" s="106">
        <v>0.3</v>
      </c>
      <c r="K1558" s="81" t="s">
        <v>17</v>
      </c>
      <c r="L1558" s="94" t="s">
        <v>1629</v>
      </c>
    </row>
    <row r="1559" spans="2:12" ht="12.75">
      <c r="B1559" s="75"/>
      <c r="C1559" s="11" t="s">
        <v>1631</v>
      </c>
      <c r="D1559" s="125"/>
      <c r="E1559" s="4">
        <v>4.5</v>
      </c>
      <c r="F1559" s="2">
        <f t="shared" si="24"/>
        <v>0</v>
      </c>
      <c r="G1559" s="78"/>
      <c r="J1559" s="106">
        <v>0.3</v>
      </c>
      <c r="K1559" s="81" t="s">
        <v>17</v>
      </c>
      <c r="L1559" s="94" t="s">
        <v>1630</v>
      </c>
    </row>
    <row r="1560" spans="2:12" ht="12.75">
      <c r="B1560" s="75"/>
      <c r="C1560" s="11" t="s">
        <v>1632</v>
      </c>
      <c r="D1560" s="125"/>
      <c r="E1560" s="4">
        <v>3.5</v>
      </c>
      <c r="F1560" s="2">
        <f t="shared" si="24"/>
        <v>0</v>
      </c>
      <c r="G1560" s="78"/>
      <c r="J1560" s="106">
        <v>0.3</v>
      </c>
      <c r="K1560" s="81" t="s">
        <v>17</v>
      </c>
      <c r="L1560" s="94" t="s">
        <v>1633</v>
      </c>
    </row>
    <row r="1561" spans="2:12" ht="12.75">
      <c r="B1561" s="75"/>
      <c r="C1561" s="11" t="s">
        <v>1634</v>
      </c>
      <c r="D1561" s="125"/>
      <c r="E1561" s="4">
        <v>4.2</v>
      </c>
      <c r="F1561" s="2">
        <f t="shared" si="24"/>
        <v>0</v>
      </c>
      <c r="J1561" s="106">
        <v>0.3</v>
      </c>
      <c r="K1561" s="81" t="s">
        <v>17</v>
      </c>
      <c r="L1561" s="94" t="s">
        <v>1626</v>
      </c>
    </row>
    <row r="1562" spans="2:12" ht="12.75">
      <c r="B1562" s="75"/>
      <c r="C1562" s="43" t="s">
        <v>1635</v>
      </c>
      <c r="D1562" s="125"/>
      <c r="E1562" s="4">
        <v>4.2</v>
      </c>
      <c r="F1562" s="2">
        <f t="shared" si="24"/>
        <v>0</v>
      </c>
      <c r="J1562" s="106">
        <v>0.3</v>
      </c>
      <c r="K1562" s="81" t="s">
        <v>17</v>
      </c>
      <c r="L1562" s="94" t="s">
        <v>1626</v>
      </c>
    </row>
    <row r="1563" spans="2:12" ht="12.75">
      <c r="B1563" s="75"/>
      <c r="C1563" s="44" t="s">
        <v>1636</v>
      </c>
      <c r="D1563" s="125"/>
      <c r="E1563" s="4">
        <v>4.2</v>
      </c>
      <c r="F1563" s="2">
        <f t="shared" si="24"/>
        <v>0</v>
      </c>
      <c r="H1563" s="97"/>
      <c r="J1563" s="106">
        <v>0.3</v>
      </c>
      <c r="K1563" s="81" t="s">
        <v>17</v>
      </c>
      <c r="L1563" s="98" t="s">
        <v>1626</v>
      </c>
    </row>
    <row r="1564" spans="2:12" ht="12.75">
      <c r="B1564" s="75"/>
      <c r="C1564" s="43" t="s">
        <v>1637</v>
      </c>
      <c r="D1564" s="125"/>
      <c r="E1564" s="4">
        <v>4.2</v>
      </c>
      <c r="F1564" s="2">
        <f t="shared" si="24"/>
        <v>0</v>
      </c>
      <c r="G1564" s="78"/>
      <c r="J1564" s="106">
        <v>0.3</v>
      </c>
      <c r="K1564" s="81" t="s">
        <v>17</v>
      </c>
      <c r="L1564" s="98" t="s">
        <v>1626</v>
      </c>
    </row>
    <row r="1565" spans="2:12" ht="12.75">
      <c r="B1565" s="75"/>
      <c r="C1565" s="43" t="s">
        <v>1638</v>
      </c>
      <c r="D1565" s="125"/>
      <c r="E1565" s="4">
        <v>4.2</v>
      </c>
      <c r="F1565" s="2">
        <f t="shared" si="24"/>
        <v>0</v>
      </c>
      <c r="G1565" s="78"/>
      <c r="J1565" s="106">
        <v>0.3</v>
      </c>
      <c r="K1565" s="81" t="s">
        <v>17</v>
      </c>
      <c r="L1565" s="98" t="s">
        <v>1626</v>
      </c>
    </row>
    <row r="1566" spans="2:12" ht="12.75">
      <c r="B1566" s="75"/>
      <c r="C1566" s="43" t="s">
        <v>1639</v>
      </c>
      <c r="D1566" s="125"/>
      <c r="E1566" s="4">
        <v>4.2</v>
      </c>
      <c r="F1566" s="2">
        <f t="shared" si="24"/>
        <v>0</v>
      </c>
      <c r="J1566" s="106">
        <v>0.3</v>
      </c>
      <c r="K1566" s="81" t="s">
        <v>17</v>
      </c>
      <c r="L1566" s="98" t="s">
        <v>1626</v>
      </c>
    </row>
    <row r="1567" spans="2:12" ht="12.75">
      <c r="B1567" s="75"/>
      <c r="C1567" s="43" t="s">
        <v>1640</v>
      </c>
      <c r="D1567" s="125"/>
      <c r="E1567" s="4">
        <v>4.2</v>
      </c>
      <c r="F1567" s="2">
        <f t="shared" si="24"/>
        <v>0</v>
      </c>
      <c r="G1567" s="78"/>
      <c r="J1567" s="106">
        <v>0.3</v>
      </c>
      <c r="K1567" s="81" t="s">
        <v>17</v>
      </c>
      <c r="L1567" s="98" t="s">
        <v>1626</v>
      </c>
    </row>
    <row r="1568" spans="2:12" ht="12.75">
      <c r="B1568" s="75"/>
      <c r="C1568" s="43" t="s">
        <v>1641</v>
      </c>
      <c r="D1568" s="125"/>
      <c r="E1568" s="4">
        <v>3.2</v>
      </c>
      <c r="F1568" s="2">
        <f t="shared" si="24"/>
        <v>0</v>
      </c>
      <c r="G1568" s="78"/>
      <c r="J1568" s="106">
        <v>0.3</v>
      </c>
      <c r="K1568" s="81" t="s">
        <v>17</v>
      </c>
      <c r="L1568" s="98" t="s">
        <v>4080</v>
      </c>
    </row>
    <row r="1569" spans="2:12" ht="12.75">
      <c r="B1569" s="75"/>
      <c r="C1569" s="43" t="s">
        <v>1642</v>
      </c>
      <c r="D1569" s="125"/>
      <c r="E1569" s="4">
        <v>3.2</v>
      </c>
      <c r="F1569" s="2">
        <f t="shared" si="24"/>
        <v>0</v>
      </c>
      <c r="G1569" s="78"/>
      <c r="J1569" s="106">
        <v>0.3</v>
      </c>
      <c r="K1569" s="81" t="s">
        <v>17</v>
      </c>
      <c r="L1569" s="98" t="s">
        <v>1643</v>
      </c>
    </row>
    <row r="1570" spans="2:12" ht="12.75">
      <c r="B1570" s="75"/>
      <c r="C1570" s="43" t="s">
        <v>1644</v>
      </c>
      <c r="D1570" s="125"/>
      <c r="E1570" s="4">
        <v>3.2</v>
      </c>
      <c r="F1570" s="2">
        <f t="shared" si="24"/>
        <v>0</v>
      </c>
      <c r="G1570" s="78"/>
      <c r="J1570" s="106">
        <v>0.3</v>
      </c>
      <c r="K1570" s="81" t="s">
        <v>17</v>
      </c>
      <c r="L1570" s="98" t="s">
        <v>1626</v>
      </c>
    </row>
    <row r="1571" spans="2:12" ht="12.75">
      <c r="B1571" s="75"/>
      <c r="C1571" s="43" t="s">
        <v>1645</v>
      </c>
      <c r="D1571" s="125"/>
      <c r="E1571" s="4">
        <v>3.2</v>
      </c>
      <c r="F1571" s="2">
        <f t="shared" si="24"/>
        <v>0</v>
      </c>
      <c r="G1571" s="78"/>
      <c r="J1571" s="106">
        <v>0.3</v>
      </c>
      <c r="K1571" s="81" t="s">
        <v>17</v>
      </c>
      <c r="L1571" s="98" t="s">
        <v>875</v>
      </c>
    </row>
    <row r="1572" spans="2:12" ht="12.75">
      <c r="B1572" s="75"/>
      <c r="C1572" s="43" t="s">
        <v>1646</v>
      </c>
      <c r="D1572" s="125"/>
      <c r="E1572" s="4">
        <v>4.2</v>
      </c>
      <c r="F1572" s="2">
        <f t="shared" si="24"/>
        <v>0</v>
      </c>
      <c r="J1572" s="106">
        <v>0.3</v>
      </c>
      <c r="K1572" s="81" t="s">
        <v>17</v>
      </c>
      <c r="L1572" s="98" t="s">
        <v>1556</v>
      </c>
    </row>
    <row r="1573" spans="2:12" ht="12.75">
      <c r="B1573" s="75"/>
      <c r="C1573" s="43" t="s">
        <v>1647</v>
      </c>
      <c r="D1573" s="125"/>
      <c r="E1573" s="4">
        <v>4.2</v>
      </c>
      <c r="F1573" s="2">
        <f t="shared" si="24"/>
        <v>0</v>
      </c>
      <c r="J1573" s="106">
        <v>0.3</v>
      </c>
      <c r="K1573" s="81" t="s">
        <v>17</v>
      </c>
      <c r="L1573" s="98" t="s">
        <v>1648</v>
      </c>
    </row>
    <row r="1574" spans="2:12" ht="12.75">
      <c r="B1574" s="75"/>
      <c r="C1574" s="43" t="s">
        <v>1649</v>
      </c>
      <c r="D1574" s="125"/>
      <c r="E1574" s="4">
        <v>4.2</v>
      </c>
      <c r="F1574" s="2">
        <f t="shared" si="24"/>
        <v>0</v>
      </c>
      <c r="J1574" s="106">
        <v>0.3</v>
      </c>
      <c r="K1574" s="81" t="s">
        <v>17</v>
      </c>
      <c r="L1574" s="98" t="s">
        <v>1648</v>
      </c>
    </row>
    <row r="1575" spans="2:12" ht="12.75">
      <c r="B1575" s="75"/>
      <c r="C1575" s="43" t="s">
        <v>1650</v>
      </c>
      <c r="D1575" s="125"/>
      <c r="E1575" s="4">
        <v>4.2</v>
      </c>
      <c r="F1575" s="2">
        <f t="shared" si="24"/>
        <v>0</v>
      </c>
      <c r="J1575" s="106">
        <v>0.3</v>
      </c>
      <c r="K1575" s="81" t="s">
        <v>17</v>
      </c>
      <c r="L1575" s="98" t="s">
        <v>1648</v>
      </c>
    </row>
    <row r="1576" spans="2:12" ht="12.75">
      <c r="B1576" s="75"/>
      <c r="C1576" s="43" t="s">
        <v>1651</v>
      </c>
      <c r="D1576" s="125"/>
      <c r="E1576" s="4">
        <v>4.2</v>
      </c>
      <c r="F1576" s="2">
        <f t="shared" si="24"/>
        <v>0</v>
      </c>
      <c r="J1576" s="106">
        <v>0.3</v>
      </c>
      <c r="K1576" s="81" t="s">
        <v>17</v>
      </c>
      <c r="L1576" s="98" t="s">
        <v>1648</v>
      </c>
    </row>
    <row r="1577" spans="2:12" ht="12.75">
      <c r="B1577" s="75"/>
      <c r="C1577" s="43" t="s">
        <v>1652</v>
      </c>
      <c r="D1577" s="125"/>
      <c r="E1577" s="4">
        <v>4.2</v>
      </c>
      <c r="F1577" s="2">
        <f t="shared" si="24"/>
        <v>0</v>
      </c>
      <c r="J1577" s="106">
        <v>0.3</v>
      </c>
      <c r="K1577" s="81" t="s">
        <v>17</v>
      </c>
      <c r="L1577" s="98" t="s">
        <v>1648</v>
      </c>
    </row>
    <row r="1578" spans="2:12" ht="12.75">
      <c r="B1578" s="75"/>
      <c r="C1578" s="43" t="s">
        <v>1653</v>
      </c>
      <c r="D1578" s="125"/>
      <c r="E1578" s="4">
        <v>3.2</v>
      </c>
      <c r="F1578" s="2">
        <f t="shared" si="24"/>
        <v>0</v>
      </c>
      <c r="G1578" s="78"/>
      <c r="J1578" s="106">
        <v>0.3</v>
      </c>
      <c r="K1578" s="81" t="s">
        <v>17</v>
      </c>
      <c r="L1578" s="98" t="s">
        <v>1336</v>
      </c>
    </row>
    <row r="1579" spans="2:12" ht="13.5" thickBot="1">
      <c r="B1579" s="75"/>
      <c r="C1579" s="43" t="s">
        <v>1654</v>
      </c>
      <c r="D1579" s="125"/>
      <c r="E1579" s="6">
        <v>3.2</v>
      </c>
      <c r="F1579" s="2">
        <f t="shared" si="24"/>
        <v>0</v>
      </c>
      <c r="G1579" s="78"/>
      <c r="J1579" s="107">
        <v>0.3</v>
      </c>
      <c r="K1579" s="81" t="s">
        <v>17</v>
      </c>
      <c r="L1579" s="99" t="s">
        <v>4081</v>
      </c>
    </row>
    <row r="1580" spans="2:12" ht="13.5" thickBot="1">
      <c r="B1580" s="100"/>
      <c r="C1580" s="101"/>
      <c r="D1580" s="102">
        <f>SUM(D14:D1579)</f>
        <v>0</v>
      </c>
      <c r="E1580" s="7"/>
      <c r="F1580" s="8">
        <f>SUM(F14:F1579)</f>
        <v>0</v>
      </c>
      <c r="K1580" s="103"/>
      <c r="L1580" s="103"/>
    </row>
    <row r="1581" spans="2:12" ht="12.75">
      <c r="B1581" s="80"/>
      <c r="L1581" s="56"/>
    </row>
    <row r="1582" spans="2:12" ht="12.75">
      <c r="B1582" s="80"/>
      <c r="L1582" s="56"/>
    </row>
    <row r="1583" spans="2:12" ht="12.75">
      <c r="B1583" s="78"/>
      <c r="L1583" s="56"/>
    </row>
    <row r="1584" ht="12.75">
      <c r="L1584" s="56"/>
    </row>
    <row r="1585" ht="12.75">
      <c r="L1585" s="56"/>
    </row>
    <row r="1586" ht="12.75">
      <c r="L1586" s="56"/>
    </row>
  </sheetData>
  <sheetProtection/>
  <protectedRanges>
    <protectedRange sqref="L323:L325 L956:L972 L90:L100 L230:L241 L257:L261 L327:L338 L651:L659 L661:L664 L1149:L1174 L1135:L1138 L280:L284 L676:L691 L1141:L1147 L81:L88 L153 L264:L265 L278 L666:L674 L51:L58 L974:L983 L986:L998 L1010:L1019 L243:L255 L780:L823 L1022:L1111 L62:L78 L102:L110 L112:L134 L512:L603 L1001:L1008 L694:L743 L746:L777 L825:L899 L15:L49 L137:L151 L267:L275 L340:L431 L606:L649 L1114:L1131 L287:L321 L901:L954 L433:L510 L1176:L1341 L155:L228" name="Диапазон4_2"/>
    <protectedRange sqref="L322" name="Диапазон4_2_1"/>
    <protectedRange sqref="L955" name="Диапазон4_2_3"/>
    <protectedRange sqref="J925:J950 J952:J1579 J15:J332 J335:J923" name="Диапазон4"/>
    <protectedRange sqref="J333:J334" name="Диапазон4_2_2"/>
    <protectedRange sqref="L60" name="Диапазон4_1"/>
    <protectedRange sqref="L89" name="Диапазон4_3"/>
    <protectedRange sqref="L111" name="Диапазон4_4"/>
    <protectedRange sqref="L61" name="Диапазон4_5"/>
    <protectedRange sqref="L229" name="Диапазон4_6"/>
    <protectedRange sqref="L242" name="Диапазон4_7"/>
    <protectedRange sqref="L256" name="Диапазон4_8"/>
    <protectedRange sqref="L276" name="Диапазон4_9"/>
    <protectedRange sqref="L326" name="Диапазон4_10"/>
    <protectedRange sqref="L339" name="Диапазон4_11"/>
    <protectedRange sqref="L511" name="Диапазон4_12"/>
    <protectedRange sqref="L650" name="Диапазон4_13"/>
    <protectedRange sqref="L660" name="Диапазон4_14"/>
    <protectedRange sqref="L675" name="Диапазон4_15"/>
    <protectedRange sqref="L778" name="Диапазон4_16"/>
    <protectedRange sqref="L779" name="Диапазон4_17"/>
    <protectedRange sqref="L824" name="Диапазон4_19"/>
    <protectedRange sqref="L1020:L1021" name="Диапазон4_20"/>
    <protectedRange sqref="L1113" name="Диапазон4_21"/>
    <protectedRange sqref="L1132" name="Диапазон4_22"/>
    <protectedRange sqref="L1133:L1134" name="Диапазон4_23"/>
    <protectedRange sqref="L1139" name="Диапазон4_24"/>
    <protectedRange sqref="L1140" name="Диапазон4_25"/>
    <protectedRange sqref="L1148" name="Диапазон4_26"/>
    <protectedRange sqref="L79:L80" name="Диапазон4_27"/>
    <protectedRange sqref="L101" name="Диапазон4_28"/>
    <protectedRange sqref="L135:L136" name="Диапазон4_29"/>
    <protectedRange sqref="L152" name="Диапазон4_30"/>
    <protectedRange sqref="L154" name="Диапазон4_31"/>
    <protectedRange sqref="L262:L263" name="Диапазон4_32"/>
    <protectedRange sqref="L285:L286" name="Диапазон4_33"/>
    <protectedRange sqref="L665" name="Диапазон4_34"/>
    <protectedRange sqref="L692:L693" name="Диапазон4_35"/>
    <protectedRange sqref="L50" name="Диапазон4_36"/>
    <protectedRange sqref="L59" name="Диапазон4_37"/>
    <protectedRange sqref="L266" name="Диапазон4_38"/>
    <protectedRange sqref="L277" name="Диапазон4_39"/>
    <protectedRange sqref="L279" name="Диапазон4_40"/>
    <protectedRange sqref="L604:L605" name="Диапазон4_41"/>
    <protectedRange sqref="L744:L745" name="Диапазон4_42"/>
    <protectedRange sqref="L900" name="Диапазон4_43"/>
    <protectedRange sqref="L973" name="Диапазон4_44"/>
    <protectedRange sqref="L984:L985" name="Диапазон4_45"/>
    <protectedRange sqref="L999:L1000" name="Диапазон4_46"/>
    <protectedRange sqref="L1009" name="Диапазон4_47"/>
    <protectedRange sqref="L1175" name="Диапазон4_48"/>
    <protectedRange sqref="J924" name="Диапазон4_49"/>
    <protectedRange sqref="J951" name="Диапазон4_50"/>
  </protectedRanges>
  <autoFilter ref="A11:S1580"/>
  <mergeCells count="17">
    <mergeCell ref="K10:K11"/>
    <mergeCell ref="L10:L11"/>
    <mergeCell ref="B10:B11"/>
    <mergeCell ref="C10:C11"/>
    <mergeCell ref="D10:E10"/>
    <mergeCell ref="F10:F11"/>
    <mergeCell ref="H10:I10"/>
    <mergeCell ref="J10:J11"/>
    <mergeCell ref="B1:B3"/>
    <mergeCell ref="I1:I9"/>
    <mergeCell ref="J1:J3"/>
    <mergeCell ref="K1:P5"/>
    <mergeCell ref="C2:H3"/>
    <mergeCell ref="D5:F5"/>
    <mergeCell ref="D6:F6"/>
    <mergeCell ref="B7:E7"/>
    <mergeCell ref="K8:M8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Флорамаркет</dc:creator>
  <cp:keywords/>
  <dc:description/>
  <cp:lastModifiedBy>ИРА-ОФИС</cp:lastModifiedBy>
  <cp:lastPrinted>2017-12-07T12:22:29Z</cp:lastPrinted>
  <dcterms:created xsi:type="dcterms:W3CDTF">2017-02-16T16:51:58Z</dcterms:created>
  <dcterms:modified xsi:type="dcterms:W3CDTF">2024-04-15T06:49:35Z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966888ce-d115-4a5b-b222-7dcbf864dd99</vt:lpwstr>
  </property>
  <property fmtid="{D5CDD505-2E9C-101B-9397-08002B2CF9AE}" pid="3" name="ConnectionInfosStorage">
    <vt:lpwstr>WorkbookXmlParts</vt:lpwstr>
  </property>
</Properties>
</file>